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_KÖZNEVELÉS\Intézményvezetői beszámolók\Intézményektől\"/>
    </mc:Choice>
  </mc:AlternateContent>
  <bookViews>
    <workbookView xWindow="0" yWindow="0" windowWidth="23040" windowHeight="8616"/>
  </bookViews>
  <sheets>
    <sheet name="Iskola1" sheetId="1" r:id="rId1"/>
  </sheets>
  <definedNames>
    <definedName name="_xlnm.Print_Area" localSheetId="0">Iskola1!$A$1:$D$159</definedName>
  </definedNames>
  <calcPr calcId="162913"/>
</workbook>
</file>

<file path=xl/calcChain.xml><?xml version="1.0" encoding="utf-8"?>
<calcChain xmlns="http://schemas.openxmlformats.org/spreadsheetml/2006/main">
  <c r="C144" i="1" l="1"/>
  <c r="D137" i="1"/>
  <c r="D26" i="1"/>
  <c r="D28" i="1"/>
  <c r="D27" i="1"/>
  <c r="D84" i="1" l="1"/>
  <c r="D85" i="1"/>
  <c r="D86" i="1"/>
  <c r="D87" i="1"/>
  <c r="D83" i="1"/>
  <c r="D65" i="1"/>
  <c r="D31" i="1" l="1"/>
  <c r="D32" i="1"/>
  <c r="D30" i="1"/>
  <c r="D58" i="1"/>
  <c r="D55" i="1"/>
  <c r="D54" i="1"/>
  <c r="D22" i="1"/>
</calcChain>
</file>

<file path=xl/sharedStrings.xml><?xml version="1.0" encoding="utf-8"?>
<sst xmlns="http://schemas.openxmlformats.org/spreadsheetml/2006/main" count="157" uniqueCount="150">
  <si>
    <r>
      <t>kék cella: számadatokka</t>
    </r>
    <r>
      <rPr>
        <b/>
        <sz val="10"/>
        <color indexed="62"/>
        <rFont val="Arial"/>
        <family val="2"/>
        <charset val="238"/>
      </rPr>
      <t>l</t>
    </r>
    <r>
      <rPr>
        <sz val="10"/>
        <rFont val="Arial CE"/>
        <charset val="238"/>
      </rPr>
      <t xml:space="preserve">; </t>
    </r>
    <r>
      <rPr>
        <b/>
        <sz val="10"/>
        <color indexed="17"/>
        <rFont val="Arial"/>
        <family val="2"/>
        <charset val="238"/>
      </rPr>
      <t>zöld cella: szövegesen kitöltendő</t>
    </r>
  </si>
  <si>
    <t>Intézmény neve:</t>
  </si>
  <si>
    <t>1. A működésre jellemző legfontosabb adatok</t>
  </si>
  <si>
    <t xml:space="preserve">1.1. Személyi feltételek </t>
  </si>
  <si>
    <t>engedélyezett  álláshelyek száma</t>
  </si>
  <si>
    <t>engedélyezett pedagógus álláshelyek száma</t>
  </si>
  <si>
    <t>engedélyezett technikai álláshelyek száma</t>
  </si>
  <si>
    <t>ebből részfoglalkozású</t>
  </si>
  <si>
    <t>óraadók száma</t>
  </si>
  <si>
    <t>Hány új kolléga került a tantestületbe (fő)?</t>
  </si>
  <si>
    <t>Az új kollegák közül hány pályakezdő (1-3 év)?</t>
  </si>
  <si>
    <t>1.1.2.Továbbképzés (a beszámoló évét megelőző naptári év adatai)</t>
  </si>
  <si>
    <t>Az éves beiskolázási tervben szereplő továbbképzések hány %-a realizálódott?</t>
  </si>
  <si>
    <t>A továbbképzéseken részt vevőkre jutó átlagos összeg fejenként (Ft):</t>
  </si>
  <si>
    <t>A továbbképzésekre fordított összeg hány %-át fedezték?</t>
  </si>
  <si>
    <t>intézményi költségvetésből</t>
  </si>
  <si>
    <t>-pályázatból</t>
  </si>
  <si>
    <t>-egyéb</t>
  </si>
  <si>
    <t>A pedagógusok hány %-ának van informatikai végzettsége?</t>
  </si>
  <si>
    <t>felsőfokú</t>
  </si>
  <si>
    <t>OKJ-s</t>
  </si>
  <si>
    <t>tanfolyami</t>
  </si>
  <si>
    <t>A beadott pályázatok száma:</t>
  </si>
  <si>
    <t>Eredményes pályázatok száma:</t>
  </si>
  <si>
    <t>A pályázat típusa, forrása, az elnyert összeg</t>
  </si>
  <si>
    <t>pályázat összes</t>
  </si>
  <si>
    <t>2. A pedagógiai munka értékelése az éves munkaterv alapján</t>
  </si>
  <si>
    <t>2.1. Oktatás</t>
  </si>
  <si>
    <t xml:space="preserve">A tanulmányi átlageredmény változása </t>
  </si>
  <si>
    <t>(változás két év alatt)</t>
  </si>
  <si>
    <t>2.1.2.Kitűnők - bukások</t>
  </si>
  <si>
    <t xml:space="preserve">A tanévben hozott tantárgyi felmentési határozatok száma: </t>
  </si>
  <si>
    <t>Jellemzően milyen tantárgyi felmentések voltak (a felmentések indokai):</t>
  </si>
  <si>
    <t>Mik a rendszeres iskolába járás alól történő felmentések okai:</t>
  </si>
  <si>
    <t>gimnáziumban</t>
  </si>
  <si>
    <t>szakiskolában</t>
  </si>
  <si>
    <t xml:space="preserve">Az előrehozott érettségi vizsgák száma: </t>
  </si>
  <si>
    <t>A tanév során megszűnt vagy megszüntetett összes tanulói jogviszony száma:</t>
  </si>
  <si>
    <t>Az első osztályba beiratkozottak száma:</t>
  </si>
  <si>
    <t>6 évfolyamos gimnáziumba beiratkozott tanulók létszáma</t>
  </si>
  <si>
    <t>tanulók száma</t>
  </si>
  <si>
    <t>heti összes óraszám</t>
  </si>
  <si>
    <t>2.2. Nevelés</t>
  </si>
  <si>
    <t>2.2.1.Gyermekvédelmi munka</t>
  </si>
  <si>
    <t>Gyermekjóléti szolgálat megkeresése hány tanuló esetén történt:</t>
  </si>
  <si>
    <t>2.2.2.Fegyelmi eljárások, fegyelmező intézkedések</t>
  </si>
  <si>
    <t>A fegyelmi eljárások megindításának okai:</t>
  </si>
  <si>
    <t>2.2.3.Hiányzás</t>
  </si>
  <si>
    <t>Az egy főre jutó mulasztott órák száma összesen:</t>
  </si>
  <si>
    <t>ebből igazolt</t>
  </si>
  <si>
    <t>(Az igazolt mulasztások aránya az összes mulasztott óra %-ában)</t>
  </si>
  <si>
    <t>10 igazolatlan órát meghaladó tanulók száma</t>
  </si>
  <si>
    <t>Az érettségiző osztályok érettségi átlageredményeinek átlaga:</t>
  </si>
  <si>
    <t xml:space="preserve">Az előrehozott érettségi vizsgát tevők létszáma: </t>
  </si>
  <si>
    <t>2.1.7.Beiskolázás</t>
  </si>
  <si>
    <t>Középfokú C típusú nyelvvizsgával rendelkezők száma</t>
  </si>
  <si>
    <t>Felsőfokú C típusú nyelvvizsgával rendelkezők száma</t>
  </si>
  <si>
    <t>……… pályázat</t>
  </si>
  <si>
    <r>
      <t xml:space="preserve">2.1.1.Tanulmányi eredmények (osztályok átlageredményei, </t>
    </r>
    <r>
      <rPr>
        <b/>
        <i/>
        <u/>
        <sz val="12"/>
        <color indexed="8"/>
        <rFont val="Times New Roman"/>
        <family val="1"/>
        <charset val="238"/>
      </rPr>
      <t>magatartás és szorgalom nélkül</t>
    </r>
    <r>
      <rPr>
        <b/>
        <i/>
        <sz val="12"/>
        <color indexed="8"/>
        <rFont val="Times New Roman"/>
        <family val="1"/>
        <charset val="238"/>
      </rPr>
      <t>)</t>
    </r>
  </si>
  <si>
    <t xml:space="preserve"> %</t>
  </si>
  <si>
    <t xml:space="preserve">Felzárkóztató foglalkozásokon, korrepetálásokon részt vett tanulók száma és %-a összes tanulóhoz képest </t>
  </si>
  <si>
    <t>Magántanulók létszáma:</t>
  </si>
  <si>
    <t>A magántanulókból hány végezte eredményesen a tanévet?</t>
  </si>
  <si>
    <t>Az országos kompetenciamérésen kívül végzett egyéb mérések típusai (megnevezés, tantárgy, évfolyam, stb.)</t>
  </si>
  <si>
    <t>A 8. o. tanulók továbbtanulása</t>
  </si>
  <si>
    <t>8. évfolyamos tanulók száma</t>
  </si>
  <si>
    <t>6. évfolyamos tanulók száma</t>
  </si>
  <si>
    <t xml:space="preserve">6 évfolyamos gimnáziumban továbbtanulók száma, %-os aránya </t>
  </si>
  <si>
    <t>Május-júniusban érettségi vizsgára engedett végzős tanulók száma</t>
  </si>
  <si>
    <t>Egyéb, a tanév során létesített összes tanulói jogviszony száma:</t>
  </si>
  <si>
    <t>ebből könyvtáros</t>
  </si>
  <si>
    <t>Fegyelmi eljárás alá vont tanulók száma és aránya</t>
  </si>
  <si>
    <t xml:space="preserve">A pedagógusok közül hány fő, hány % vett részt akkreditált továbbképzéseken? </t>
  </si>
  <si>
    <t>A 8. osztályos tanulók központi írásbeli felvételi dolgozatának pont átlageredménye (magyar):</t>
  </si>
  <si>
    <t>A 8. osztályos tanulók központi írásbeli felvételi dolgozatának pont átlageredménye (matematika):</t>
  </si>
  <si>
    <t>Május-júniusban szakmai vizsgára engedett végzős tanulók száma</t>
  </si>
  <si>
    <t>Hány fő tett eredményes szakmai vizsgát?</t>
  </si>
  <si>
    <t>2.1.5./A Érettségi (csak tanulói jogviszonnyal rendelkező tanulókra)</t>
  </si>
  <si>
    <t>2.1.5./B Szakmai vizsgák (csak tanulói jogviszonnyal rendelkező tanulókra)</t>
  </si>
  <si>
    <t>"+" SNI, BTM alapján felmentett tanulók létszáma</t>
  </si>
  <si>
    <t>ebből igazolatlan</t>
  </si>
  <si>
    <t>1.2. Intézményi költségvetés</t>
  </si>
  <si>
    <t>1.2.1. Pályázatokból</t>
  </si>
  <si>
    <t>2.1.6. Nyelvvizsgák (végzős diákok esetében)</t>
  </si>
  <si>
    <t>8 évfolyamos gimnáziumba beiratkozott tanulók létszáma</t>
  </si>
  <si>
    <t xml:space="preserve">2.1.8. SNI-s és BTMN-es tanulók ellátása: </t>
  </si>
  <si>
    <t xml:space="preserve">2.1.8.1 SNI-s </t>
  </si>
  <si>
    <t xml:space="preserve">SNI-s </t>
  </si>
  <si>
    <t>BTMN-es</t>
  </si>
  <si>
    <t>2.1.8.2 BTMN-es</t>
  </si>
  <si>
    <t>3. A munkatervben szereplő, kiemelt fejlesztési területek és azok megvalósulására tett intézkedések</t>
  </si>
  <si>
    <t>6. Problémák, javaslatok</t>
  </si>
  <si>
    <t>gyógypedagógusok száma</t>
  </si>
  <si>
    <t>fejlesztő pedagógusok száma</t>
  </si>
  <si>
    <t>2.1.8.3. Ebből a tanévben újonnan vizsgáltak száma:</t>
  </si>
  <si>
    <t>2.1.8.4. Személyi feltételek:</t>
  </si>
  <si>
    <t>Érettségi vizsgatantágyak száma (összesen)</t>
  </si>
  <si>
    <t>9. évfolyamra gimnáziumba beiratkozott tanulók létszáma (nyelvi előkészítő évfolyam is beleszámolandó)</t>
  </si>
  <si>
    <t>9. évfolyamra szakgimnáziumba beiratkozott tanulók létszáma (nyelvi előkészítő évfolyam is beleszámolandó)</t>
  </si>
  <si>
    <t>5. Iskolai programok: hagyományok ápolása, jó gyakorlatok, új kezdeményezések, rendezvények, programok</t>
  </si>
  <si>
    <t>engedélyezett nevelő-oktató munkát segítő alkalmazott álláshelyek száma</t>
  </si>
  <si>
    <t>szakgimnáziumban</t>
  </si>
  <si>
    <t>tanulmányait nem folytatta</t>
  </si>
  <si>
    <t xml:space="preserve">Hány fő tett eredményes emelt szintű érettségi vizsgát? </t>
  </si>
  <si>
    <t>SNI-BTMN fejlesztésben közreműködő NOKS száma</t>
  </si>
  <si>
    <t xml:space="preserve">szakközépiskolában </t>
  </si>
  <si>
    <t>Matematika</t>
  </si>
  <si>
    <t>Szövegértés</t>
  </si>
  <si>
    <t>6. osztály</t>
  </si>
  <si>
    <t>8. osztály</t>
  </si>
  <si>
    <t>2.1.3. Éves tantárgyi mérések</t>
  </si>
  <si>
    <t>engedélyezett álláshelyeken foglakoztatottak létszáma</t>
  </si>
  <si>
    <t>engedélyezett pedagógus álláshelyeken foglalkoztatottak létszáma</t>
  </si>
  <si>
    <t>Elnyert összeg Ft</t>
  </si>
  <si>
    <t>10. osztály</t>
  </si>
  <si>
    <t>2.1.4.Továbbtanulás (az adott tanévre vonatkozó adatok)</t>
  </si>
  <si>
    <t>Tanév végi tanuló létszám a 2018/2019-es tanévben</t>
  </si>
  <si>
    <t>Tanulmányi átlageredmény 2018/2019-es tanévben:</t>
  </si>
  <si>
    <t>Tanév végi tanuló létszám a 2019/2020-as tanévben</t>
  </si>
  <si>
    <t>Tanulmányi átlageredmény 2019/2020-as tanévben:</t>
  </si>
  <si>
    <t>Szöveges értékelés alapján kiválóan megfelelt és kitűnő (minden tantárgyból jeles) tanulók száma és aránya az összes tanuló %-ában:</t>
  </si>
  <si>
    <t>Alapfokú C típusú nyelvvizsgával rendelkezők száma</t>
  </si>
  <si>
    <t>A halmozottan hátrányos helyzetű tanulók száma a tanévben:</t>
  </si>
  <si>
    <t>Évismétlések száma:</t>
  </si>
  <si>
    <t>8. Intézményi átszervezés hatása, ha volt</t>
  </si>
  <si>
    <t>7.1. Sportversenyeken, Diákolimpián 1-3. helyezést elért tanulók száma</t>
  </si>
  <si>
    <t>7.2 Egyéb tanulmányi eredmények:</t>
  </si>
  <si>
    <t>7. Tanulmányi versenyen 1-3. helyezést, és OKTV 1-10. helyezést elért tanulók száma</t>
  </si>
  <si>
    <t>A hátrányos helyzetű tanulók száma a tanévben:</t>
  </si>
  <si>
    <t>Rendszeres gyermekvédelmi kedvezményben részesülő tanulók száma a tanévben:</t>
  </si>
  <si>
    <t>A  veszélyeztetett tanulók száma a tanévben:</t>
  </si>
  <si>
    <t>Beszámoló  a 2020/2021. tanév munkájáról</t>
  </si>
  <si>
    <t>A továbbképzésekre fordított összeg a 2020/2021. tanévben</t>
  </si>
  <si>
    <t>Tanév végi tanuló létszám a 2020/2021-es tanévben</t>
  </si>
  <si>
    <t>Tanulmányi átlageredmény 2020/2021-es tanévben:</t>
  </si>
  <si>
    <t>Elégtelen osztályzatot kapott tanulók száma és az összes tanuló %-ában a 2020/2021. tanévben:</t>
  </si>
  <si>
    <t>Elégtelen osztályzatok száma a 2020/2021. tanévben</t>
  </si>
  <si>
    <t>2.1.3.1. Az Országos Kompetenciamérés átlageredményei a 2019/2020. tanévben</t>
  </si>
  <si>
    <t>Az intézménybe jelentkezett tanulók száma 2020/2021-es tanévre vonatkozó beiskolázás során (1., 5. 7. és 9. évf., valamint a nyelvi előkészítő évfolyam is beleszámolandó)</t>
  </si>
  <si>
    <t>Az intézménybe jelentkezett tanulók száma 2021/2022-es tanévre vonatkozó beiskolázás során (1., 5.,7. és 9. évf., valamint a nyelvi előkészítő évfolyam is beleszámolandó)</t>
  </si>
  <si>
    <t>4. Ellenőrzések a 2020/2021. tanévben ( munkaközösségi ellenőrzések, iskolavezető ellenőrző tevékenysége, rendkívüli események stb.)</t>
  </si>
  <si>
    <t>4.1 Rendkívüli események száma a 2020/2021. tanévben</t>
  </si>
  <si>
    <t>Sülysápi Szent István Általános Iskola</t>
  </si>
  <si>
    <t xml:space="preserve">Idegen nyelv, matematika tantárgyak értékelése alóli felmentés; matematikán segédeszköz (számológép) használatának engedélyezése; helyesírás értékelése alóli felmentés  szakértői vélemény alapján. </t>
  </si>
  <si>
    <t>Idegen nyelvi mérés 6. és 8. évfolyamon, NETFIT 5-8. évfolyamon, természettudományos próbamérés 7. évfolyamon.</t>
  </si>
  <si>
    <t xml:space="preserve">A tanév során az elfogadott munkaterv szerint dolgoztunk, a feladatok időarányosan teljesültek. Sajnos több programunk a pandémia miatt nem valósulhatott meg (pl. nyílt napok, úszásoktatás, színházlátogatások), vagy csak sokkal szerényebb körülmények között (pl. Egészség- és sporthét).
A lemorzsolódással fenyegetett tanulókról szóló jelentéseket félévkor és évvégén mindig elkészítjük. A visszakapott értékelések alapján rontottunk az eredményeinken, ezért intézményi fejlesztési terv készül majd a tankerület helyzetelemzése alapján szept. 30-ig.
Tehetséggondozás, felzárkóztatás, egyéni fejlesztés: A tehetséggondozás differenciálással jelenik meg a tanórákon, a felzárkóztatás, egyéni fejlesztés a különféle határozatoknak megfelelően plusz óraszámban zajlott.
16 óráig az iskolában tartózkodás tapasztalatai: 
A délutáni benntartózkodásra valós igény mutatkozik, különösen az alsóbb évfolyamokon. A kettő csoportban a legfontosabb feladat a másnapi felkészülés biztosítása, különös tekintettel a házi feladatok elkészítésére. Az eredményes munkát nehezíti a csoportok nagy létszáma. (25-28 fő).
Az önértékelési programban a tanévre meghatározott feladatokat teljesítettük, a szükséges anyagok feltöltése az OH támogató felületére megtörtént.
</t>
  </si>
  <si>
    <t>A digitális munkarendben problémát jelentetett az eszközök hiánya mind a tanulók, mind a pedagógusok részéről.</t>
  </si>
  <si>
    <t>Esetmegbeszélés 3 alkalommal történt, egy kolléga vett részt; illetve az egyiken az intézményvezető is jelen volt. Pedagógiai jellemzést 34 esetben készítettek a kollégák a Család- és gyermekjóléti Szolgálat, Szakértői bizottság, pszichiáter kérésére. Igazolatlan hiányzás miatt 10 tanulóról többször küldtünk jelzőlapot, kértük a családsegítők segítségét. 1 tanulónk ellen május közepén rendőrségi eljárás indult, amit augusztus elején meg is szűntettek.</t>
  </si>
  <si>
    <t>Ellenőrzésre az adott tanévben nem került sor. Az önértékelési tervbe bekerült kollégák óráin a kijelölt személyek hospitáltak.</t>
  </si>
  <si>
    <t>A pandémia miatt sajnos több programunk nem vagy csak részben valósult meg. Egészség- és sporthét: Kiemelkedő szerepet kap az egészséges életmódra nevelés (táplálkozás, mozgás). Külsős vendégeket nem hívhattunk, így csak házon belül a saját alkalmazottaink által szervezett programelemeken vehettek részt tanulóink (pl. bajnokságok, egészséges ételek készíése). Több egész napos osztálykirándulás volt a járványügyi előírások betartásával. Az alsósokkal csináltunk programot a Fenntarthatósági témahéten is, illetve a Hagyományok napján (a felsősök ekkor még digitális tanrend szerint dolgoztak). A nevezetes napokra (okt.23. márc.15. Föld napja, Víz napja, stb.) tervezett programok szintén csak osztályszinten valsulhattak meg.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</si>
</sst>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&quot;Ft&quot;;\-#,##0\ &quot;Ft&quot;"/>
    <numFmt numFmtId="165" formatCode="_-* #,##0.00\ &quot;Ft&quot;_-;\-* #,##0.00\ &quot;Ft&quot;_-;_-* &quot;-&quot;??\ &quot;Ft&quot;_-;_-@_-"/>
    <numFmt numFmtId="166" formatCode="_-* #,##0.00\ _F_t_-;\-* #,##0.00\ _F_t_-;_-* &quot;-&quot;??\ _F_t_-;_-@_-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General&quot; db&quot;"/>
    <numFmt numFmtId="170" formatCode="0.0%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62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trike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2"/>
      <name val="Times New Roman"/>
      <family val="1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sz val="12"/>
      <color theme="1"/>
      <name val="Times New Roman"/>
      <family val="1"/>
    </font>
    <font>
      <b/>
      <sz val="11"/>
      <name val="Arial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name val="Arial CE"/>
      <charset val="238"/>
    </font>
    <font>
      <b/>
      <sz val="14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FAFD"/>
        <bgColor rgb="FF9FFAFF"/>
      </patternFill>
    </fill>
    <fill>
      <patternFill patternType="solid">
        <fgColor rgb="FFB5FAFD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 wrapText="1"/>
    </xf>
    <xf numFmtId="9" fontId="5" fillId="3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1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right" vertical="center" wrapText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vertical="center" wrapText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>
      <alignment horizontal="left" vertical="center" wrapText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9" fontId="5" fillId="0" borderId="4" xfId="2" applyFont="1" applyFill="1" applyBorder="1" applyAlignment="1" applyProtection="1">
      <alignment horizontal="center" vertical="center" wrapText="1"/>
      <protection locked="0"/>
    </xf>
    <xf numFmtId="9" fontId="5" fillId="0" borderId="3" xfId="2" applyFont="1" applyFill="1" applyBorder="1" applyAlignment="1" applyProtection="1">
      <alignment horizontal="center" vertical="center" wrapText="1"/>
      <protection locked="0"/>
    </xf>
    <xf numFmtId="1" fontId="5" fillId="3" borderId="3" xfId="2" applyNumberFormat="1" applyFont="1" applyFill="1" applyBorder="1" applyAlignment="1" applyProtection="1">
      <alignment horizontal="center" vertical="center" wrapText="1"/>
      <protection locked="0"/>
    </xf>
    <xf numFmtId="166" fontId="5" fillId="3" borderId="3" xfId="1" applyFont="1" applyFill="1" applyBorder="1" applyAlignment="1" applyProtection="1">
      <alignment horizontal="center" vertical="center" wrapText="1"/>
      <protection locked="0"/>
    </xf>
    <xf numFmtId="167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8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5" fillId="3" borderId="6" xfId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vertical="center" wrapText="1"/>
    </xf>
    <xf numFmtId="166" fontId="5" fillId="3" borderId="20" xfId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9" fontId="5" fillId="6" borderId="0" xfId="2" applyFont="1" applyFill="1" applyBorder="1" applyAlignment="1" applyProtection="1">
      <alignment horizontal="center" vertical="center" wrapText="1"/>
      <protection locked="0"/>
    </xf>
    <xf numFmtId="164" fontId="5" fillId="3" borderId="3" xfId="1" applyNumberFormat="1" applyFont="1" applyFill="1" applyBorder="1" applyAlignment="1" applyProtection="1">
      <alignment vertical="center" wrapText="1"/>
      <protection locked="0"/>
    </xf>
    <xf numFmtId="168" fontId="5" fillId="3" borderId="28" xfId="3" applyNumberFormat="1" applyFont="1" applyFill="1" applyBorder="1" applyAlignment="1" applyProtection="1">
      <alignment horizontal="center" vertical="center" wrapText="1"/>
      <protection locked="0"/>
    </xf>
    <xf numFmtId="170" fontId="21" fillId="8" borderId="11" xfId="0" applyNumberFormat="1" applyFont="1" applyFill="1" applyBorder="1" applyAlignment="1">
      <alignment horizontal="center" vertical="center"/>
    </xf>
    <xf numFmtId="170" fontId="21" fillId="8" borderId="3" xfId="0" applyNumberFormat="1" applyFont="1" applyFill="1" applyBorder="1" applyAlignment="1">
      <alignment horizontal="center" vertical="center"/>
    </xf>
    <xf numFmtId="170" fontId="21" fillId="8" borderId="12" xfId="0" applyNumberFormat="1" applyFont="1" applyFill="1" applyBorder="1" applyAlignment="1">
      <alignment horizontal="center" vertical="center"/>
    </xf>
    <xf numFmtId="170" fontId="5" fillId="3" borderId="9" xfId="2" applyNumberFormat="1" applyFont="1" applyFill="1" applyBorder="1" applyAlignment="1" applyProtection="1">
      <alignment horizontal="center" vertical="center" wrapText="1"/>
      <protection locked="0"/>
    </xf>
    <xf numFmtId="170" fontId="5" fillId="3" borderId="3" xfId="2" applyNumberFormat="1" applyFont="1" applyFill="1" applyBorder="1" applyAlignment="1" applyProtection="1">
      <alignment horizontal="center" vertical="center" wrapText="1"/>
      <protection locked="0"/>
    </xf>
    <xf numFmtId="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>
      <alignment horizontal="left" vertical="center" wrapText="1"/>
    </xf>
    <xf numFmtId="170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0" fillId="0" borderId="0" xfId="0" applyFill="1"/>
    <xf numFmtId="170" fontId="5" fillId="0" borderId="29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49" fontId="22" fillId="0" borderId="5" xfId="0" applyNumberFormat="1" applyFont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166" fontId="5" fillId="8" borderId="3" xfId="1" applyNumberFormat="1" applyFont="1" applyFill="1" applyBorder="1" applyAlignment="1" applyProtection="1">
      <alignment vertical="center" wrapText="1"/>
      <protection locked="0"/>
    </xf>
    <xf numFmtId="166" fontId="5" fillId="8" borderId="3" xfId="0" applyNumberFormat="1" applyFont="1" applyFill="1" applyBorder="1" applyAlignment="1" applyProtection="1">
      <alignment vertical="center" wrapText="1"/>
      <protection locked="0"/>
    </xf>
    <xf numFmtId="169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0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1" applyFont="1" applyFill="1" applyBorder="1" applyAlignment="1">
      <alignment horizontal="left" vertical="center" wrapText="1"/>
    </xf>
    <xf numFmtId="1" fontId="5" fillId="8" borderId="3" xfId="2" applyNumberFormat="1" applyFont="1" applyFill="1" applyBorder="1" applyAlignment="1" applyProtection="1">
      <alignment horizontal="center" vertical="center" wrapText="1"/>
      <protection locked="0"/>
    </xf>
    <xf numFmtId="170" fontId="5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9" fontId="5" fillId="0" borderId="0" xfId="2" applyFont="1" applyFill="1" applyBorder="1" applyAlignment="1" applyProtection="1">
      <alignment horizontal="center" vertical="center" wrapText="1"/>
      <protection locked="0"/>
    </xf>
    <xf numFmtId="9" fontId="5" fillId="8" borderId="3" xfId="2" applyFont="1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vertical="center" wrapText="1"/>
      <protection locked="0"/>
    </xf>
    <xf numFmtId="0" fontId="0" fillId="8" borderId="4" xfId="0" applyFill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left" vertical="center" wrapText="1"/>
    </xf>
    <xf numFmtId="0" fontId="13" fillId="6" borderId="10" xfId="0" applyFont="1" applyFill="1" applyBorder="1" applyAlignment="1" applyProtection="1">
      <alignment horizontal="left" vertical="center" wrapText="1"/>
      <protection locked="0"/>
    </xf>
    <xf numFmtId="0" fontId="11" fillId="6" borderId="5" xfId="0" applyFont="1" applyFill="1" applyBorder="1" applyAlignment="1" applyProtection="1">
      <alignment horizontal="left" vertical="center" wrapText="1"/>
      <protection locked="0"/>
    </xf>
    <xf numFmtId="0" fontId="11" fillId="6" borderId="13" xfId="0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0" fontId="7" fillId="5" borderId="2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4" fillId="4" borderId="21" xfId="0" applyFont="1" applyFill="1" applyBorder="1" applyAlignment="1" applyProtection="1">
      <alignment horizontal="left" vertical="top" wrapText="1"/>
      <protection locked="0"/>
    </xf>
    <xf numFmtId="0" fontId="11" fillId="4" borderId="22" xfId="0" applyFont="1" applyFill="1" applyBorder="1" applyAlignment="1" applyProtection="1">
      <alignment horizontal="left" vertical="top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1" fillId="4" borderId="5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left" vertical="center" wrapText="1"/>
      <protection locked="0"/>
    </xf>
    <xf numFmtId="0" fontId="11" fillId="4" borderId="7" xfId="0" applyFont="1" applyFill="1" applyBorder="1" applyAlignment="1" applyProtection="1">
      <alignment horizontal="left" vertical="top" wrapText="1"/>
      <protection locked="0"/>
    </xf>
    <xf numFmtId="0" fontId="11" fillId="4" borderId="24" xfId="0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 vertical="top" wrapText="1"/>
      <protection locked="0"/>
    </xf>
  </cellXfs>
  <cellStyles count="4">
    <cellStyle name="Ezres" xfId="1" builtinId="3"/>
    <cellStyle name="Normál" xfId="0" builtinId="0"/>
    <cellStyle name="Pénznem" xfId="3" builtinId="4"/>
    <cellStyle name="Százalék" xfId="2" builtinId="5"/>
  </cellStyles>
  <dxfs count="0"/>
  <tableStyles count="0" defaultTableStyle="TableStyleMedium9" defaultPivotStyle="PivotStyleLight16"/>
  <colors>
    <mruColors>
      <color rgb="FFB5FAFD"/>
      <color rgb="FF9F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9"/>
  <sheetViews>
    <sheetView tabSelected="1" topLeftCell="A23" zoomScaleNormal="100" workbookViewId="0">
      <selection activeCell="C23" sqref="C23"/>
    </sheetView>
  </sheetViews>
  <sheetFormatPr defaultColWidth="21.44140625" defaultRowHeight="13.2" x14ac:dyDescent="0.25"/>
  <cols>
    <col min="1" max="1" width="3.88671875" customWidth="1"/>
    <col min="2" max="2" width="72.5546875" customWidth="1"/>
    <col min="3" max="3" width="37.44140625" customWidth="1"/>
    <col min="4" max="4" width="12.88671875" customWidth="1"/>
    <col min="5" max="5" width="68.44140625" customWidth="1"/>
  </cols>
  <sheetData>
    <row r="1" spans="2:5" ht="15.6" x14ac:dyDescent="0.25">
      <c r="B1" s="1" t="s">
        <v>0</v>
      </c>
      <c r="C1" s="2"/>
      <c r="D1" s="3"/>
    </row>
    <row r="2" spans="2:5" ht="21.6" thickBot="1" x14ac:dyDescent="0.45">
      <c r="B2" s="4" t="s">
        <v>1</v>
      </c>
      <c r="C2" s="2"/>
      <c r="D2" s="3"/>
    </row>
    <row r="3" spans="2:5" ht="47.25" customHeight="1" thickBot="1" x14ac:dyDescent="0.3">
      <c r="B3" s="98" t="s">
        <v>142</v>
      </c>
      <c r="C3" s="99"/>
      <c r="D3" s="3"/>
    </row>
    <row r="4" spans="2:5" ht="23.4" thickBot="1" x14ac:dyDescent="0.3">
      <c r="B4" s="100" t="s">
        <v>131</v>
      </c>
      <c r="C4" s="101"/>
      <c r="D4" s="5"/>
    </row>
    <row r="5" spans="2:5" ht="15.6" x14ac:dyDescent="0.25">
      <c r="B5" s="102"/>
      <c r="C5" s="103"/>
      <c r="D5" s="3"/>
    </row>
    <row r="6" spans="2:5" ht="20.399999999999999" x14ac:dyDescent="0.25">
      <c r="B6" s="96" t="s">
        <v>2</v>
      </c>
      <c r="C6" s="97"/>
      <c r="D6" s="3"/>
    </row>
    <row r="7" spans="2:5" ht="15.6" x14ac:dyDescent="0.25">
      <c r="B7" s="6"/>
      <c r="C7" s="7"/>
      <c r="D7" s="3"/>
    </row>
    <row r="8" spans="2:5" ht="15.6" x14ac:dyDescent="0.25">
      <c r="B8" s="6" t="s">
        <v>3</v>
      </c>
      <c r="C8" s="7"/>
      <c r="D8" s="3"/>
      <c r="E8" s="65"/>
    </row>
    <row r="9" spans="2:5" ht="15.6" x14ac:dyDescent="0.25">
      <c r="B9" s="45" t="s">
        <v>4</v>
      </c>
      <c r="C9" s="71">
        <v>23.25</v>
      </c>
      <c r="D9" s="3"/>
      <c r="E9" s="65"/>
    </row>
    <row r="10" spans="2:5" ht="15.6" x14ac:dyDescent="0.25">
      <c r="B10" s="45" t="s">
        <v>5</v>
      </c>
      <c r="C10" s="71">
        <v>18</v>
      </c>
      <c r="D10" s="3"/>
      <c r="E10" s="66"/>
    </row>
    <row r="11" spans="2:5" ht="15.6" x14ac:dyDescent="0.25">
      <c r="B11" s="45" t="s">
        <v>70</v>
      </c>
      <c r="C11" s="71">
        <v>0</v>
      </c>
      <c r="D11" s="3"/>
    </row>
    <row r="12" spans="2:5" ht="15.6" x14ac:dyDescent="0.25">
      <c r="B12" s="45" t="s">
        <v>100</v>
      </c>
      <c r="C12" s="71">
        <v>2.25</v>
      </c>
      <c r="D12" s="3"/>
    </row>
    <row r="13" spans="2:5" ht="15.6" x14ac:dyDescent="0.25">
      <c r="B13" s="45" t="s">
        <v>6</v>
      </c>
      <c r="C13" s="71">
        <v>3</v>
      </c>
      <c r="D13" s="3"/>
    </row>
    <row r="14" spans="2:5" ht="15.6" x14ac:dyDescent="0.25">
      <c r="B14" s="8" t="s">
        <v>111</v>
      </c>
      <c r="C14" s="71">
        <v>22.5</v>
      </c>
      <c r="D14" s="3"/>
    </row>
    <row r="15" spans="2:5" ht="15.6" x14ac:dyDescent="0.25">
      <c r="B15" s="45" t="s">
        <v>112</v>
      </c>
      <c r="C15" s="71">
        <v>17</v>
      </c>
      <c r="D15" s="3"/>
    </row>
    <row r="16" spans="2:5" ht="15.6" x14ac:dyDescent="0.25">
      <c r="B16" s="9" t="s">
        <v>7</v>
      </c>
      <c r="C16" s="72">
        <v>0</v>
      </c>
      <c r="D16" s="3"/>
    </row>
    <row r="17" spans="2:4" ht="15.6" x14ac:dyDescent="0.25">
      <c r="B17" s="45" t="s">
        <v>8</v>
      </c>
      <c r="C17" s="72">
        <v>0</v>
      </c>
      <c r="D17" s="3"/>
    </row>
    <row r="18" spans="2:4" ht="15.6" x14ac:dyDescent="0.25">
      <c r="B18" s="8" t="s">
        <v>9</v>
      </c>
      <c r="C18" s="72">
        <v>0</v>
      </c>
      <c r="D18" s="3"/>
    </row>
    <row r="19" spans="2:4" ht="15.6" x14ac:dyDescent="0.25">
      <c r="B19" s="45" t="s">
        <v>10</v>
      </c>
      <c r="C19" s="72">
        <v>0</v>
      </c>
      <c r="D19" s="3"/>
    </row>
    <row r="20" spans="2:4" ht="16.2" x14ac:dyDescent="0.25">
      <c r="B20" s="11" t="s">
        <v>11</v>
      </c>
      <c r="C20" s="43"/>
    </row>
    <row r="21" spans="2:4" ht="18" customHeight="1" x14ac:dyDescent="0.25">
      <c r="B21" s="8" t="s">
        <v>72</v>
      </c>
      <c r="C21" s="44">
        <v>17</v>
      </c>
      <c r="D21" s="57">
        <v>1</v>
      </c>
    </row>
    <row r="22" spans="2:4" ht="36.75" customHeight="1" x14ac:dyDescent="0.25">
      <c r="B22" s="8" t="s">
        <v>12</v>
      </c>
      <c r="C22" s="44">
        <v>17</v>
      </c>
      <c r="D22" s="57">
        <f>IF($C$15=0,"0",C22/$C$15)</f>
        <v>1</v>
      </c>
    </row>
    <row r="23" spans="2:4" ht="36.75" customHeight="1" x14ac:dyDescent="0.25">
      <c r="B23" s="8" t="s">
        <v>132</v>
      </c>
      <c r="C23" s="52">
        <v>0</v>
      </c>
      <c r="D23" s="51"/>
    </row>
    <row r="24" spans="2:4" ht="15.6" x14ac:dyDescent="0.25">
      <c r="B24" s="8" t="s">
        <v>13</v>
      </c>
      <c r="C24" s="40">
        <v>0</v>
      </c>
    </row>
    <row r="25" spans="2:4" ht="16.2" thickBot="1" x14ac:dyDescent="0.3">
      <c r="B25" s="14" t="s">
        <v>14</v>
      </c>
      <c r="C25" s="36"/>
    </row>
    <row r="26" spans="2:4" ht="15.6" x14ac:dyDescent="0.25">
      <c r="B26" s="15" t="s">
        <v>15</v>
      </c>
      <c r="C26" s="53">
        <v>0</v>
      </c>
      <c r="D26" s="54" t="str">
        <f>IF($C$23=0,"0",C26/$C$23)</f>
        <v>0</v>
      </c>
    </row>
    <row r="27" spans="2:4" ht="15.6" x14ac:dyDescent="0.25">
      <c r="B27" s="15" t="s">
        <v>16</v>
      </c>
      <c r="C27" s="53">
        <v>0</v>
      </c>
      <c r="D27" s="55" t="str">
        <f>IF($C$23=0,"0",C27/$C$23)</f>
        <v>0</v>
      </c>
    </row>
    <row r="28" spans="2:4" ht="16.2" thickBot="1" x14ac:dyDescent="0.3">
      <c r="B28" s="15" t="s">
        <v>17</v>
      </c>
      <c r="C28" s="53">
        <v>0</v>
      </c>
      <c r="D28" s="56" t="str">
        <f>IF($C$23=0,"0",C28/$C$23)</f>
        <v>0</v>
      </c>
    </row>
    <row r="29" spans="2:4" ht="15.6" x14ac:dyDescent="0.25">
      <c r="B29" s="45" t="s">
        <v>18</v>
      </c>
      <c r="C29" s="37"/>
    </row>
    <row r="30" spans="2:4" ht="15.6" x14ac:dyDescent="0.25">
      <c r="B30" s="15" t="s">
        <v>19</v>
      </c>
      <c r="C30" s="39">
        <v>1</v>
      </c>
      <c r="D30" s="57">
        <f>IF($C$15=0,"0",C30/$C$15)</f>
        <v>5.8823529411764705E-2</v>
      </c>
    </row>
    <row r="31" spans="2:4" ht="15.6" x14ac:dyDescent="0.25">
      <c r="B31" s="15" t="s">
        <v>20</v>
      </c>
      <c r="C31" s="39"/>
      <c r="D31" s="57">
        <f t="shared" ref="D31:D32" si="0">IF($C$15=0,"0",C31/$C$15)</f>
        <v>0</v>
      </c>
    </row>
    <row r="32" spans="2:4" ht="16.2" thickBot="1" x14ac:dyDescent="0.3">
      <c r="B32" s="33" t="s">
        <v>21</v>
      </c>
      <c r="C32" s="42">
        <v>15</v>
      </c>
      <c r="D32" s="57">
        <f t="shared" si="0"/>
        <v>0.88235294117647056</v>
      </c>
    </row>
    <row r="33" spans="2:5" ht="15.6" x14ac:dyDescent="0.25">
      <c r="B33" s="34" t="s">
        <v>81</v>
      </c>
      <c r="C33" s="35"/>
    </row>
    <row r="34" spans="2:5" ht="15.6" x14ac:dyDescent="0.25">
      <c r="B34" s="16" t="s">
        <v>82</v>
      </c>
      <c r="C34" s="7"/>
    </row>
    <row r="35" spans="2:5" ht="15.6" x14ac:dyDescent="0.25">
      <c r="B35" s="45" t="s">
        <v>22</v>
      </c>
      <c r="C35" s="73">
        <v>1</v>
      </c>
    </row>
    <row r="36" spans="2:5" ht="15.6" x14ac:dyDescent="0.25">
      <c r="B36" s="45" t="s">
        <v>23</v>
      </c>
      <c r="C36" s="73">
        <v>0</v>
      </c>
    </row>
    <row r="37" spans="2:5" ht="16.2" x14ac:dyDescent="0.25">
      <c r="B37" s="8" t="s">
        <v>24</v>
      </c>
      <c r="C37" s="50" t="s">
        <v>113</v>
      </c>
    </row>
    <row r="38" spans="2:5" ht="15.6" x14ac:dyDescent="0.25">
      <c r="B38" s="23" t="s">
        <v>57</v>
      </c>
      <c r="C38" s="41">
        <v>0</v>
      </c>
    </row>
    <row r="39" spans="2:5" ht="15.6" x14ac:dyDescent="0.25">
      <c r="B39" s="23" t="s">
        <v>57</v>
      </c>
      <c r="C39" s="41">
        <v>0</v>
      </c>
    </row>
    <row r="40" spans="2:5" ht="15.6" x14ac:dyDescent="0.25">
      <c r="B40" s="23" t="s">
        <v>57</v>
      </c>
      <c r="C40" s="41">
        <v>0</v>
      </c>
    </row>
    <row r="41" spans="2:5" ht="15.6" x14ac:dyDescent="0.25">
      <c r="B41" s="23" t="s">
        <v>25</v>
      </c>
      <c r="C41" s="41">
        <v>0</v>
      </c>
    </row>
    <row r="42" spans="2:5" ht="20.399999999999999" x14ac:dyDescent="0.25">
      <c r="B42" s="104" t="s">
        <v>26</v>
      </c>
      <c r="C42" s="105"/>
      <c r="D42" s="13"/>
    </row>
    <row r="43" spans="2:5" ht="15.6" x14ac:dyDescent="0.25">
      <c r="B43" s="6" t="s">
        <v>27</v>
      </c>
      <c r="C43" s="7"/>
    </row>
    <row r="44" spans="2:5" ht="36.75" customHeight="1" x14ac:dyDescent="0.25">
      <c r="B44" s="11" t="s">
        <v>58</v>
      </c>
      <c r="C44" s="7"/>
    </row>
    <row r="45" spans="2:5" ht="29.25" customHeight="1" x14ac:dyDescent="0.25">
      <c r="B45" s="45" t="s">
        <v>133</v>
      </c>
      <c r="C45" s="74">
        <v>208</v>
      </c>
      <c r="E45" s="70"/>
    </row>
    <row r="46" spans="2:5" ht="20.25" customHeight="1" x14ac:dyDescent="0.25">
      <c r="B46" s="45" t="s">
        <v>118</v>
      </c>
      <c r="C46" s="10">
        <v>200</v>
      </c>
    </row>
    <row r="47" spans="2:5" ht="20.25" customHeight="1" x14ac:dyDescent="0.25">
      <c r="B47" s="45" t="s">
        <v>116</v>
      </c>
      <c r="C47" s="10">
        <v>200</v>
      </c>
    </row>
    <row r="48" spans="2:5" ht="15.6" x14ac:dyDescent="0.25">
      <c r="B48" s="45" t="s">
        <v>28</v>
      </c>
      <c r="C48" s="7"/>
    </row>
    <row r="49" spans="2:5" ht="15.6" x14ac:dyDescent="0.25">
      <c r="B49" s="45" t="s">
        <v>134</v>
      </c>
      <c r="C49" s="75">
        <v>4.07</v>
      </c>
    </row>
    <row r="50" spans="2:5" ht="18" customHeight="1" x14ac:dyDescent="0.25">
      <c r="B50" s="45" t="s">
        <v>119</v>
      </c>
      <c r="C50" s="10">
        <v>4.0199999999999996</v>
      </c>
    </row>
    <row r="51" spans="2:5" ht="21.75" customHeight="1" thickBot="1" x14ac:dyDescent="0.3">
      <c r="B51" s="45" t="s">
        <v>117</v>
      </c>
      <c r="C51" s="17">
        <v>4.0999999999999996</v>
      </c>
    </row>
    <row r="52" spans="2:5" ht="21" customHeight="1" thickBot="1" x14ac:dyDescent="0.3">
      <c r="B52" s="19" t="s">
        <v>29</v>
      </c>
      <c r="C52" s="20"/>
    </row>
    <row r="53" spans="2:5" ht="16.2" x14ac:dyDescent="0.25">
      <c r="B53" s="11" t="s">
        <v>30</v>
      </c>
      <c r="C53" s="21"/>
    </row>
    <row r="54" spans="2:5" ht="31.2" x14ac:dyDescent="0.25">
      <c r="B54" s="45" t="s">
        <v>120</v>
      </c>
      <c r="C54" s="77">
        <v>9</v>
      </c>
      <c r="D54" s="78">
        <f>IF($C$45=0,"0",C54/$C$45)</f>
        <v>4.3269230769230768E-2</v>
      </c>
    </row>
    <row r="55" spans="2:5" ht="31.2" x14ac:dyDescent="0.25">
      <c r="B55" s="76" t="s">
        <v>135</v>
      </c>
      <c r="C55" s="77">
        <v>13</v>
      </c>
      <c r="D55" s="78">
        <f>IF($C$45=0,"0",C55/$C$45)</f>
        <v>6.25E-2</v>
      </c>
    </row>
    <row r="56" spans="2:5" ht="19.5" customHeight="1" x14ac:dyDescent="0.25">
      <c r="B56" s="76" t="s">
        <v>136</v>
      </c>
      <c r="C56" s="77">
        <v>35</v>
      </c>
      <c r="D56" s="64"/>
    </row>
    <row r="57" spans="2:5" ht="19.5" customHeight="1" x14ac:dyDescent="0.25">
      <c r="B57" s="76" t="s">
        <v>123</v>
      </c>
      <c r="C57" s="77">
        <v>3</v>
      </c>
      <c r="D57" s="67"/>
    </row>
    <row r="58" spans="2:5" ht="31.2" x14ac:dyDescent="0.25">
      <c r="B58" s="8" t="s">
        <v>60</v>
      </c>
      <c r="C58" s="38">
        <v>67</v>
      </c>
      <c r="D58" s="58">
        <f>IF($C$45=0,"0",C58/$C$45)</f>
        <v>0.32211538461538464</v>
      </c>
    </row>
    <row r="59" spans="2:5" ht="66" customHeight="1" x14ac:dyDescent="0.25">
      <c r="B59" s="22" t="s">
        <v>31</v>
      </c>
      <c r="C59" s="46">
        <v>5</v>
      </c>
      <c r="D59" s="47" t="s">
        <v>79</v>
      </c>
      <c r="E59" s="26"/>
    </row>
    <row r="60" spans="2:5" ht="15.6" x14ac:dyDescent="0.25">
      <c r="B60" s="8" t="s">
        <v>32</v>
      </c>
      <c r="C60" s="7"/>
    </row>
    <row r="61" spans="2:5" ht="49.5" customHeight="1" x14ac:dyDescent="0.25">
      <c r="B61" s="94" t="s">
        <v>143</v>
      </c>
      <c r="C61" s="95"/>
    </row>
    <row r="62" spans="2:5" ht="23.25" customHeight="1" x14ac:dyDescent="0.25">
      <c r="B62" s="8" t="s">
        <v>33</v>
      </c>
      <c r="C62" s="7"/>
    </row>
    <row r="63" spans="2:5" ht="50.25" customHeight="1" x14ac:dyDescent="0.25">
      <c r="B63" s="94"/>
      <c r="C63" s="95"/>
      <c r="E63" s="68"/>
    </row>
    <row r="64" spans="2:5" ht="26.25" customHeight="1" x14ac:dyDescent="0.25">
      <c r="B64" s="45" t="s">
        <v>61</v>
      </c>
      <c r="C64" s="60">
        <v>0</v>
      </c>
    </row>
    <row r="65" spans="2:4" ht="19.5" customHeight="1" x14ac:dyDescent="0.25">
      <c r="B65" s="8" t="s">
        <v>62</v>
      </c>
      <c r="C65" s="60">
        <v>0</v>
      </c>
      <c r="D65" s="12" t="str">
        <f>IF($C$64=0,"0",C65/$C$64)</f>
        <v>0</v>
      </c>
    </row>
    <row r="66" spans="2:4" ht="20.25" customHeight="1" x14ac:dyDescent="0.25">
      <c r="B66" s="6" t="s">
        <v>110</v>
      </c>
      <c r="C66" s="61"/>
    </row>
    <row r="67" spans="2:4" ht="32.4" x14ac:dyDescent="0.25">
      <c r="B67" s="11" t="s">
        <v>137</v>
      </c>
      <c r="C67" s="61"/>
    </row>
    <row r="68" spans="2:4" ht="16.2" x14ac:dyDescent="0.25">
      <c r="B68" s="11" t="s">
        <v>106</v>
      </c>
      <c r="C68" s="61"/>
    </row>
    <row r="69" spans="2:4" ht="15.6" x14ac:dyDescent="0.25">
      <c r="B69" s="49" t="s">
        <v>108</v>
      </c>
      <c r="C69" s="60">
        <v>1809</v>
      </c>
    </row>
    <row r="70" spans="2:4" ht="15.6" x14ac:dyDescent="0.25">
      <c r="B70" s="49" t="s">
        <v>109</v>
      </c>
      <c r="C70" s="60">
        <v>1608</v>
      </c>
    </row>
    <row r="71" spans="2:4" ht="15.6" x14ac:dyDescent="0.25">
      <c r="B71" s="49" t="s">
        <v>114</v>
      </c>
      <c r="C71" s="60">
        <v>0</v>
      </c>
    </row>
    <row r="72" spans="2:4" ht="16.2" x14ac:dyDescent="0.25">
      <c r="B72" s="11" t="s">
        <v>107</v>
      </c>
      <c r="C72" s="61"/>
    </row>
    <row r="73" spans="2:4" ht="15.6" x14ac:dyDescent="0.25">
      <c r="B73" s="49" t="s">
        <v>108</v>
      </c>
      <c r="C73" s="60">
        <v>1633</v>
      </c>
    </row>
    <row r="74" spans="2:4" ht="15.6" x14ac:dyDescent="0.25">
      <c r="B74" s="49" t="s">
        <v>109</v>
      </c>
      <c r="C74" s="60">
        <v>1559</v>
      </c>
    </row>
    <row r="75" spans="2:4" ht="15.6" x14ac:dyDescent="0.25">
      <c r="B75" s="49" t="s">
        <v>114</v>
      </c>
      <c r="C75" s="60">
        <v>0</v>
      </c>
    </row>
    <row r="76" spans="2:4" ht="36" customHeight="1" x14ac:dyDescent="0.25">
      <c r="B76" s="8" t="s">
        <v>63</v>
      </c>
      <c r="C76" s="61"/>
    </row>
    <row r="77" spans="2:4" ht="36" customHeight="1" x14ac:dyDescent="0.25">
      <c r="B77" s="94" t="s">
        <v>144</v>
      </c>
      <c r="C77" s="95"/>
    </row>
    <row r="78" spans="2:4" ht="36.75" customHeight="1" x14ac:dyDescent="0.25">
      <c r="B78" s="11" t="s">
        <v>115</v>
      </c>
      <c r="C78" s="7"/>
    </row>
    <row r="79" spans="2:4" ht="18" customHeight="1" x14ac:dyDescent="0.25">
      <c r="B79" s="79" t="s">
        <v>65</v>
      </c>
      <c r="C79" s="74">
        <v>22</v>
      </c>
    </row>
    <row r="80" spans="2:4" ht="34.5" customHeight="1" x14ac:dyDescent="0.25">
      <c r="B80" s="8" t="s">
        <v>73</v>
      </c>
      <c r="C80" s="10">
        <v>21.06</v>
      </c>
    </row>
    <row r="81" spans="2:4" ht="30.75" customHeight="1" x14ac:dyDescent="0.25">
      <c r="B81" s="8" t="s">
        <v>74</v>
      </c>
      <c r="C81" s="10">
        <v>17.559999999999999</v>
      </c>
    </row>
    <row r="82" spans="2:4" ht="30.75" customHeight="1" x14ac:dyDescent="0.25">
      <c r="B82" s="45" t="s">
        <v>64</v>
      </c>
      <c r="C82" s="7"/>
    </row>
    <row r="83" spans="2:4" ht="15.6" x14ac:dyDescent="0.25">
      <c r="B83" s="80" t="s">
        <v>34</v>
      </c>
      <c r="C83" s="74">
        <v>2</v>
      </c>
      <c r="D83" s="83">
        <f>IF($C$79=0,"0",C83/$C$79)</f>
        <v>9.0909090909090912E-2</v>
      </c>
    </row>
    <row r="84" spans="2:4" ht="15.6" x14ac:dyDescent="0.25">
      <c r="B84" s="80" t="s">
        <v>101</v>
      </c>
      <c r="C84" s="74">
        <v>13</v>
      </c>
      <c r="D84" s="83">
        <f t="shared" ref="D84:D87" si="1">IF($C$79=0,"0",C84/$C$79)</f>
        <v>0.59090909090909094</v>
      </c>
    </row>
    <row r="85" spans="2:4" ht="15.6" x14ac:dyDescent="0.25">
      <c r="B85" s="80" t="s">
        <v>105</v>
      </c>
      <c r="C85" s="74">
        <v>7</v>
      </c>
      <c r="D85" s="83">
        <f t="shared" si="1"/>
        <v>0.31818181818181818</v>
      </c>
    </row>
    <row r="86" spans="2:4" ht="15.6" x14ac:dyDescent="0.25">
      <c r="B86" s="80" t="s">
        <v>35</v>
      </c>
      <c r="C86" s="74">
        <v>0</v>
      </c>
      <c r="D86" s="83">
        <f t="shared" si="1"/>
        <v>0</v>
      </c>
    </row>
    <row r="87" spans="2:4" ht="15.6" x14ac:dyDescent="0.25">
      <c r="B87" s="80" t="s">
        <v>102</v>
      </c>
      <c r="C87" s="74">
        <v>0</v>
      </c>
      <c r="D87" s="83">
        <f t="shared" si="1"/>
        <v>0</v>
      </c>
    </row>
    <row r="88" spans="2:4" ht="15.6" x14ac:dyDescent="0.25">
      <c r="B88" s="45" t="s">
        <v>66</v>
      </c>
      <c r="C88" s="74">
        <v>34</v>
      </c>
      <c r="D88" s="82"/>
    </row>
    <row r="89" spans="2:4" ht="15.6" x14ac:dyDescent="0.25">
      <c r="B89" s="45" t="s">
        <v>67</v>
      </c>
      <c r="C89" s="74">
        <v>1</v>
      </c>
      <c r="D89" s="83" t="s">
        <v>59</v>
      </c>
    </row>
    <row r="90" spans="2:4" ht="16.2" x14ac:dyDescent="0.25">
      <c r="B90" s="81" t="s">
        <v>77</v>
      </c>
      <c r="C90" s="21"/>
    </row>
    <row r="91" spans="2:4" ht="15.6" x14ac:dyDescent="0.25">
      <c r="B91" s="45" t="s">
        <v>68</v>
      </c>
      <c r="C91" s="74"/>
    </row>
    <row r="92" spans="2:4" ht="15.6" x14ac:dyDescent="0.25">
      <c r="B92" s="8" t="s">
        <v>96</v>
      </c>
      <c r="C92" s="10"/>
    </row>
    <row r="93" spans="2:4" ht="15.6" x14ac:dyDescent="0.25">
      <c r="B93" s="88" t="s">
        <v>103</v>
      </c>
      <c r="C93" s="74"/>
    </row>
    <row r="94" spans="2:4" ht="15.6" x14ac:dyDescent="0.25">
      <c r="B94" s="88" t="s">
        <v>52</v>
      </c>
      <c r="C94" s="75"/>
    </row>
    <row r="95" spans="2:4" ht="15.6" x14ac:dyDescent="0.25">
      <c r="B95" s="79" t="s">
        <v>53</v>
      </c>
      <c r="C95" s="74"/>
    </row>
    <row r="96" spans="2:4" ht="15.6" x14ac:dyDescent="0.25">
      <c r="B96" s="79" t="s">
        <v>36</v>
      </c>
      <c r="C96" s="74"/>
    </row>
    <row r="97" spans="2:4" ht="16.2" x14ac:dyDescent="0.25">
      <c r="B97" s="11" t="s">
        <v>78</v>
      </c>
      <c r="C97" s="21"/>
    </row>
    <row r="98" spans="2:4" ht="15.6" x14ac:dyDescent="0.25">
      <c r="B98" s="8" t="s">
        <v>75</v>
      </c>
      <c r="C98" s="10"/>
    </row>
    <row r="99" spans="2:4" ht="16.2" thickBot="1" x14ac:dyDescent="0.3">
      <c r="B99" s="22" t="s">
        <v>76</v>
      </c>
      <c r="C99" s="10"/>
    </row>
    <row r="100" spans="2:4" ht="16.2" x14ac:dyDescent="0.25">
      <c r="B100" s="89" t="s">
        <v>83</v>
      </c>
      <c r="C100" s="84"/>
    </row>
    <row r="101" spans="2:4" ht="15.6" x14ac:dyDescent="0.25">
      <c r="B101" s="90" t="s">
        <v>121</v>
      </c>
      <c r="C101" s="85"/>
    </row>
    <row r="102" spans="2:4" ht="15.6" x14ac:dyDescent="0.25">
      <c r="B102" s="90" t="s">
        <v>55</v>
      </c>
      <c r="C102" s="86"/>
    </row>
    <row r="103" spans="2:4" ht="16.2" thickBot="1" x14ac:dyDescent="0.3">
      <c r="B103" s="91" t="s">
        <v>56</v>
      </c>
      <c r="C103" s="87"/>
    </row>
    <row r="104" spans="2:4" ht="16.2" x14ac:dyDescent="0.25">
      <c r="B104" s="30" t="s">
        <v>54</v>
      </c>
      <c r="C104" s="31"/>
    </row>
    <row r="105" spans="2:4" ht="46.8" x14ac:dyDescent="0.25">
      <c r="B105" s="8" t="s">
        <v>138</v>
      </c>
      <c r="C105" s="10">
        <v>25</v>
      </c>
    </row>
    <row r="106" spans="2:4" ht="46.8" x14ac:dyDescent="0.25">
      <c r="B106" s="8" t="s">
        <v>139</v>
      </c>
      <c r="C106" s="10">
        <v>23</v>
      </c>
    </row>
    <row r="107" spans="2:4" ht="15.6" x14ac:dyDescent="0.25">
      <c r="B107" s="88" t="s">
        <v>38</v>
      </c>
      <c r="C107" s="74">
        <v>25</v>
      </c>
    </row>
    <row r="108" spans="2:4" ht="15.6" x14ac:dyDescent="0.25">
      <c r="B108" s="88" t="s">
        <v>39</v>
      </c>
      <c r="C108" s="74"/>
    </row>
    <row r="109" spans="2:4" ht="15.6" x14ac:dyDescent="0.25">
      <c r="B109" s="88" t="s">
        <v>84</v>
      </c>
      <c r="C109" s="74"/>
    </row>
    <row r="110" spans="2:4" ht="31.2" x14ac:dyDescent="0.25">
      <c r="B110" s="88" t="s">
        <v>97</v>
      </c>
      <c r="C110" s="74"/>
    </row>
    <row r="111" spans="2:4" ht="31.2" x14ac:dyDescent="0.25">
      <c r="B111" s="92" t="s">
        <v>98</v>
      </c>
      <c r="C111" s="74"/>
    </row>
    <row r="112" spans="2:4" ht="15.6" x14ac:dyDescent="0.25">
      <c r="B112" s="22" t="s">
        <v>69</v>
      </c>
      <c r="C112" s="62">
        <v>15</v>
      </c>
      <c r="D112" s="3"/>
    </row>
    <row r="113" spans="2:4" ht="16.2" thickBot="1" x14ac:dyDescent="0.3">
      <c r="B113" s="32" t="s">
        <v>37</v>
      </c>
      <c r="C113" s="27">
        <v>6</v>
      </c>
      <c r="D113" s="3"/>
    </row>
    <row r="114" spans="2:4" ht="16.2" x14ac:dyDescent="0.25">
      <c r="B114" s="28" t="s">
        <v>85</v>
      </c>
      <c r="C114" s="29"/>
      <c r="D114" s="3"/>
    </row>
    <row r="115" spans="2:4" ht="16.2" x14ac:dyDescent="0.25">
      <c r="B115" s="28" t="s">
        <v>86</v>
      </c>
      <c r="C115" s="29"/>
      <c r="D115" s="3"/>
    </row>
    <row r="116" spans="2:4" ht="15.6" x14ac:dyDescent="0.25">
      <c r="B116" s="24" t="s">
        <v>40</v>
      </c>
      <c r="C116" s="10">
        <v>17</v>
      </c>
      <c r="D116" s="3"/>
    </row>
    <row r="117" spans="2:4" ht="15.6" x14ac:dyDescent="0.25">
      <c r="B117" s="24" t="s">
        <v>41</v>
      </c>
      <c r="C117" s="10">
        <v>308</v>
      </c>
      <c r="D117" s="3"/>
    </row>
    <row r="118" spans="2:4" ht="16.2" x14ac:dyDescent="0.25">
      <c r="B118" s="28" t="s">
        <v>89</v>
      </c>
      <c r="C118" s="29"/>
      <c r="D118" s="3"/>
    </row>
    <row r="119" spans="2:4" ht="15.6" x14ac:dyDescent="0.25">
      <c r="B119" s="24" t="s">
        <v>40</v>
      </c>
      <c r="C119" s="10">
        <v>37</v>
      </c>
      <c r="D119" s="3"/>
    </row>
    <row r="120" spans="2:4" ht="15.6" x14ac:dyDescent="0.25">
      <c r="B120" s="24" t="s">
        <v>41</v>
      </c>
      <c r="C120" s="10">
        <v>74</v>
      </c>
      <c r="D120" s="3"/>
    </row>
    <row r="121" spans="2:4" ht="16.2" x14ac:dyDescent="0.25">
      <c r="B121" s="28" t="s">
        <v>94</v>
      </c>
      <c r="C121" s="29"/>
      <c r="D121" s="3"/>
    </row>
    <row r="122" spans="2:4" ht="16.2" x14ac:dyDescent="0.25">
      <c r="B122" s="28" t="s">
        <v>87</v>
      </c>
      <c r="C122" s="10">
        <v>0</v>
      </c>
      <c r="D122" s="3"/>
    </row>
    <row r="123" spans="2:4" ht="16.2" x14ac:dyDescent="0.25">
      <c r="B123" s="28" t="s">
        <v>88</v>
      </c>
      <c r="C123" s="10">
        <v>13</v>
      </c>
      <c r="D123" s="3"/>
    </row>
    <row r="124" spans="2:4" ht="16.2" x14ac:dyDescent="0.25">
      <c r="B124" s="28" t="s">
        <v>95</v>
      </c>
      <c r="C124" s="29"/>
      <c r="D124" s="3"/>
    </row>
    <row r="125" spans="2:4" ht="15.6" x14ac:dyDescent="0.25">
      <c r="B125" s="25" t="s">
        <v>92</v>
      </c>
      <c r="C125" s="10">
        <v>1</v>
      </c>
      <c r="D125" s="3"/>
    </row>
    <row r="126" spans="2:4" ht="15.6" x14ac:dyDescent="0.25">
      <c r="B126" s="25" t="s">
        <v>93</v>
      </c>
      <c r="C126" s="10">
        <v>0</v>
      </c>
      <c r="D126" s="3"/>
    </row>
    <row r="127" spans="2:4" ht="15.6" x14ac:dyDescent="0.25">
      <c r="B127" s="48" t="s">
        <v>104</v>
      </c>
      <c r="C127" s="10">
        <v>0</v>
      </c>
      <c r="D127" s="3"/>
    </row>
    <row r="128" spans="2:4" ht="15.6" x14ac:dyDescent="0.25">
      <c r="B128" s="6" t="s">
        <v>42</v>
      </c>
      <c r="C128" s="21"/>
      <c r="D128" s="3"/>
    </row>
    <row r="129" spans="2:5" ht="16.2" x14ac:dyDescent="0.25">
      <c r="B129" s="11" t="s">
        <v>43</v>
      </c>
      <c r="C129" s="21"/>
      <c r="D129" s="3"/>
    </row>
    <row r="130" spans="2:5" ht="15.6" x14ac:dyDescent="0.25">
      <c r="B130" s="8" t="s">
        <v>130</v>
      </c>
      <c r="C130" s="10">
        <v>0</v>
      </c>
      <c r="D130" s="3"/>
      <c r="E130" s="65"/>
    </row>
    <row r="131" spans="2:5" ht="31.2" x14ac:dyDescent="0.25">
      <c r="B131" s="8" t="s">
        <v>129</v>
      </c>
      <c r="C131" s="10">
        <v>33</v>
      </c>
      <c r="D131" s="3"/>
      <c r="E131" s="65"/>
    </row>
    <row r="132" spans="2:5" ht="21" customHeight="1" x14ac:dyDescent="0.25">
      <c r="B132" s="8" t="s">
        <v>128</v>
      </c>
      <c r="C132" s="10">
        <v>16</v>
      </c>
    </row>
    <row r="133" spans="2:5" ht="21" customHeight="1" x14ac:dyDescent="0.25">
      <c r="B133" s="8" t="s">
        <v>122</v>
      </c>
      <c r="C133" s="10">
        <v>18</v>
      </c>
    </row>
    <row r="134" spans="2:5" ht="21" customHeight="1" x14ac:dyDescent="0.25">
      <c r="B134" s="18" t="s">
        <v>44</v>
      </c>
      <c r="C134" s="10">
        <v>11</v>
      </c>
    </row>
    <row r="135" spans="2:5" ht="119.25" customHeight="1" x14ac:dyDescent="0.25">
      <c r="B135" s="112" t="s">
        <v>147</v>
      </c>
      <c r="C135" s="113"/>
    </row>
    <row r="136" spans="2:5" ht="16.2" x14ac:dyDescent="0.25">
      <c r="B136" s="11" t="s">
        <v>45</v>
      </c>
      <c r="C136" s="21"/>
    </row>
    <row r="137" spans="2:5" ht="15.6" x14ac:dyDescent="0.25">
      <c r="B137" s="45" t="s">
        <v>71</v>
      </c>
      <c r="C137" s="93">
        <v>0</v>
      </c>
      <c r="D137" s="78">
        <f>IF($C$45=0,"0",C137/$C$45)</f>
        <v>0</v>
      </c>
    </row>
    <row r="138" spans="2:5" ht="15.6" x14ac:dyDescent="0.25">
      <c r="B138" s="8" t="s">
        <v>46</v>
      </c>
      <c r="C138" s="21"/>
    </row>
    <row r="139" spans="2:5" ht="105.75" customHeight="1" x14ac:dyDescent="0.25">
      <c r="B139" s="110"/>
      <c r="C139" s="111"/>
    </row>
    <row r="140" spans="2:5" ht="16.2" x14ac:dyDescent="0.25">
      <c r="B140" s="11" t="s">
        <v>47</v>
      </c>
      <c r="C140" s="7"/>
    </row>
    <row r="141" spans="2:5" ht="15.6" x14ac:dyDescent="0.25">
      <c r="B141" s="8" t="s">
        <v>48</v>
      </c>
      <c r="C141" s="10">
        <v>70.16</v>
      </c>
    </row>
    <row r="142" spans="2:5" ht="15.6" x14ac:dyDescent="0.25">
      <c r="B142" s="9" t="s">
        <v>49</v>
      </c>
      <c r="C142" s="10">
        <v>68.19</v>
      </c>
    </row>
    <row r="143" spans="2:5" ht="15.6" x14ac:dyDescent="0.25">
      <c r="B143" s="9" t="s">
        <v>80</v>
      </c>
      <c r="C143" s="10">
        <v>1.97</v>
      </c>
    </row>
    <row r="144" spans="2:5" ht="21.75" customHeight="1" x14ac:dyDescent="0.25">
      <c r="B144" s="23" t="s">
        <v>50</v>
      </c>
      <c r="C144" s="59">
        <f>IF($C$141=0,"0",C142/$C$141)</f>
        <v>0.97192132269099207</v>
      </c>
    </row>
    <row r="145" spans="2:4" ht="21.75" customHeight="1" x14ac:dyDescent="0.25">
      <c r="B145" s="8" t="s">
        <v>51</v>
      </c>
      <c r="C145" s="10">
        <v>10</v>
      </c>
    </row>
    <row r="146" spans="2:4" ht="75" customHeight="1" x14ac:dyDescent="0.25">
      <c r="B146" s="96" t="s">
        <v>90</v>
      </c>
      <c r="C146" s="97"/>
      <c r="D146" s="3"/>
    </row>
    <row r="147" spans="2:4" ht="120.6" customHeight="1" x14ac:dyDescent="0.25">
      <c r="B147" s="114" t="s">
        <v>145</v>
      </c>
      <c r="C147" s="115"/>
      <c r="D147" s="3"/>
    </row>
    <row r="148" spans="2:4" ht="72.75" customHeight="1" x14ac:dyDescent="0.25">
      <c r="B148" s="96" t="s">
        <v>140</v>
      </c>
      <c r="C148" s="97"/>
      <c r="D148" s="3"/>
    </row>
    <row r="149" spans="2:4" ht="103.5" customHeight="1" x14ac:dyDescent="0.25">
      <c r="B149" s="114" t="s">
        <v>148</v>
      </c>
      <c r="C149" s="115"/>
      <c r="D149" s="3"/>
    </row>
    <row r="150" spans="2:4" ht="36" customHeight="1" x14ac:dyDescent="0.25">
      <c r="B150" s="63" t="s">
        <v>141</v>
      </c>
      <c r="C150" s="26">
        <v>0</v>
      </c>
      <c r="D150" s="3"/>
    </row>
    <row r="151" spans="2:4" ht="68.25" customHeight="1" x14ac:dyDescent="0.25">
      <c r="B151" s="96" t="s">
        <v>99</v>
      </c>
      <c r="C151" s="97"/>
      <c r="D151" s="3"/>
    </row>
    <row r="152" spans="2:4" ht="114.6" customHeight="1" x14ac:dyDescent="0.25">
      <c r="B152" s="114" t="s">
        <v>149</v>
      </c>
      <c r="C152" s="115"/>
      <c r="D152" s="3"/>
    </row>
    <row r="153" spans="2:4" ht="37.5" customHeight="1" x14ac:dyDescent="0.25">
      <c r="B153" s="96" t="s">
        <v>91</v>
      </c>
      <c r="C153" s="97"/>
      <c r="D153" s="3"/>
    </row>
    <row r="154" spans="2:4" ht="102.75" customHeight="1" thickBot="1" x14ac:dyDescent="0.3">
      <c r="B154" s="116" t="s">
        <v>146</v>
      </c>
      <c r="C154" s="107"/>
      <c r="D154" s="3"/>
    </row>
    <row r="155" spans="2:4" ht="54.75" customHeight="1" x14ac:dyDescent="0.25">
      <c r="B155" s="69" t="s">
        <v>127</v>
      </c>
      <c r="C155" s="26"/>
      <c r="D155" s="3"/>
    </row>
    <row r="156" spans="2:4" ht="120.75" customHeight="1" x14ac:dyDescent="0.25">
      <c r="B156" s="69" t="s">
        <v>125</v>
      </c>
      <c r="C156" s="26"/>
    </row>
    <row r="157" spans="2:4" ht="120.75" customHeight="1" thickBot="1" x14ac:dyDescent="0.3">
      <c r="B157" s="106" t="s">
        <v>126</v>
      </c>
      <c r="C157" s="107"/>
    </row>
    <row r="158" spans="2:4" ht="42" customHeight="1" x14ac:dyDescent="0.25">
      <c r="B158" s="96" t="s">
        <v>124</v>
      </c>
      <c r="C158" s="97"/>
    </row>
    <row r="159" spans="2:4" ht="120.75" customHeight="1" thickBot="1" x14ac:dyDescent="0.3">
      <c r="B159" s="108"/>
      <c r="C159" s="109"/>
    </row>
  </sheetData>
  <mergeCells count="21">
    <mergeCell ref="B157:C157"/>
    <mergeCell ref="B158:C158"/>
    <mergeCell ref="B159:C159"/>
    <mergeCell ref="B139:C139"/>
    <mergeCell ref="B135:C135"/>
    <mergeCell ref="B148:C148"/>
    <mergeCell ref="B151:C151"/>
    <mergeCell ref="B147:C147"/>
    <mergeCell ref="B152:C152"/>
    <mergeCell ref="B149:C149"/>
    <mergeCell ref="B154:C154"/>
    <mergeCell ref="B146:C146"/>
    <mergeCell ref="B153:C153"/>
    <mergeCell ref="B77:C77"/>
    <mergeCell ref="B63:C63"/>
    <mergeCell ref="B6:C6"/>
    <mergeCell ref="B3:C3"/>
    <mergeCell ref="B4:C4"/>
    <mergeCell ref="B5:C5"/>
    <mergeCell ref="B42:C42"/>
    <mergeCell ref="B61:C61"/>
  </mergeCells>
  <phoneticPr fontId="0" type="noConversion"/>
  <pageMargins left="0.26" right="0.23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Iskola1</vt:lpstr>
      <vt:lpstr>Iskola1!Nyomtatási_terület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morizsu</dc:creator>
  <cp:lastModifiedBy>Peti</cp:lastModifiedBy>
  <cp:lastPrinted>2021-10-10T22:22:14Z</cp:lastPrinted>
  <dcterms:created xsi:type="dcterms:W3CDTF">2007-06-11T07:37:20Z</dcterms:created>
  <dcterms:modified xsi:type="dcterms:W3CDTF">2021-10-10T22:22:34Z</dcterms:modified>
</cp:coreProperties>
</file>