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6\2026-08-10\"/>
    </mc:Choice>
  </mc:AlternateContent>
  <bookViews>
    <workbookView xWindow="0" yWindow="0" windowWidth="28800" windowHeight="13020"/>
  </bookViews>
  <sheets>
    <sheet name="1_M_Kiadások" sheetId="1" r:id="rId1"/>
    <sheet name="2_M_Bevételek" sheetId="2" r:id="rId2"/>
    <sheet name="3_M_Költségvetési mérleg" sheetId="3" r:id="rId3"/>
    <sheet name="4_M_Működési mérleg" sheetId="4" r:id="rId4"/>
    <sheet name="5_M_Felhalm.mérleg" sheetId="5" r:id="rId5"/>
    <sheet name="6_M_Adós" sheetId="7" r:id="rId6"/>
    <sheet name="7_M_Finansz mérleg" sheetId="8" r:id="rId7"/>
    <sheet name="8_M_3 év" sheetId="9" r:id="rId8"/>
    <sheet name="9_M_Kötelező fel." sheetId="10" r:id="rId9"/>
    <sheet name="10_M_Több éves kihatással járó " sheetId="6" r:id="rId10"/>
  </sheets>
  <externalReferences>
    <externalReference r:id="rId11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8" l="1"/>
  <c r="D9" i="8"/>
  <c r="D14" i="8" s="1"/>
  <c r="C14" i="8"/>
  <c r="B10" i="8"/>
  <c r="B9" i="8" s="1"/>
  <c r="B14" i="8" s="1"/>
  <c r="I14" i="8"/>
  <c r="H14" i="8"/>
  <c r="G14" i="8"/>
  <c r="H10" i="5"/>
  <c r="I10" i="5"/>
  <c r="I19" i="5" s="1"/>
  <c r="I20" i="5" s="1"/>
  <c r="G10" i="5"/>
  <c r="G19" i="5" s="1"/>
  <c r="G20" i="5" s="1"/>
  <c r="C23" i="5"/>
  <c r="C24" i="5" s="1"/>
  <c r="D23" i="5"/>
  <c r="I23" i="5" s="1"/>
  <c r="B23" i="5"/>
  <c r="G23" i="5" s="1"/>
  <c r="C22" i="5"/>
  <c r="D22" i="5"/>
  <c r="B22" i="5"/>
  <c r="D19" i="5"/>
  <c r="C19" i="5"/>
  <c r="B19" i="5"/>
  <c r="H19" i="5"/>
  <c r="H20" i="5" s="1"/>
  <c r="H13" i="4"/>
  <c r="I13" i="4"/>
  <c r="G13" i="4"/>
  <c r="C16" i="4"/>
  <c r="D16" i="4"/>
  <c r="B16" i="4"/>
  <c r="C11" i="4"/>
  <c r="D11" i="4"/>
  <c r="B11" i="4"/>
  <c r="D22" i="4"/>
  <c r="C22" i="4"/>
  <c r="B22" i="4"/>
  <c r="I12" i="4"/>
  <c r="H12" i="4"/>
  <c r="G12" i="4"/>
  <c r="I11" i="4"/>
  <c r="H11" i="4"/>
  <c r="G11" i="4"/>
  <c r="I21" i="3"/>
  <c r="I20" i="3"/>
  <c r="H21" i="3"/>
  <c r="H20" i="3" s="1"/>
  <c r="G21" i="3"/>
  <c r="G20" i="3" s="1"/>
  <c r="I12" i="3"/>
  <c r="H12" i="3"/>
  <c r="G12" i="3"/>
  <c r="D30" i="3"/>
  <c r="D35" i="3" s="1"/>
  <c r="C30" i="3"/>
  <c r="B30" i="3"/>
  <c r="D12" i="3"/>
  <c r="D9" i="3" s="1"/>
  <c r="C12" i="3"/>
  <c r="B12" i="3"/>
  <c r="B9" i="3" s="1"/>
  <c r="I35" i="3"/>
  <c r="H35" i="3"/>
  <c r="G35" i="3"/>
  <c r="C35" i="3"/>
  <c r="B35" i="3"/>
  <c r="D20" i="3"/>
  <c r="C20" i="3"/>
  <c r="C28" i="3" s="1"/>
  <c r="B20" i="3"/>
  <c r="I11" i="3"/>
  <c r="H11" i="3"/>
  <c r="G11" i="3"/>
  <c r="I10" i="3"/>
  <c r="H10" i="3"/>
  <c r="G10" i="3"/>
  <c r="C9" i="3"/>
  <c r="F74" i="2"/>
  <c r="G74" i="2" s="1"/>
  <c r="E74" i="2"/>
  <c r="G73" i="2"/>
  <c r="F71" i="2"/>
  <c r="E71" i="2"/>
  <c r="F65" i="2"/>
  <c r="E65" i="2"/>
  <c r="F59" i="2"/>
  <c r="E59" i="2"/>
  <c r="G47" i="2"/>
  <c r="F47" i="2"/>
  <c r="F53" i="2" s="1"/>
  <c r="E47" i="2"/>
  <c r="E53" i="2" s="1"/>
  <c r="F17" i="2"/>
  <c r="E17" i="2"/>
  <c r="G16" i="2"/>
  <c r="E100" i="1"/>
  <c r="G99" i="1"/>
  <c r="G43" i="1"/>
  <c r="G38" i="1"/>
  <c r="G48" i="1"/>
  <c r="G47" i="1"/>
  <c r="F98" i="1"/>
  <c r="E98" i="1"/>
  <c r="F88" i="1"/>
  <c r="E88" i="1"/>
  <c r="F83" i="1"/>
  <c r="E83" i="1"/>
  <c r="F75" i="1"/>
  <c r="E75" i="1"/>
  <c r="F63" i="1"/>
  <c r="E63" i="1"/>
  <c r="F58" i="1"/>
  <c r="E58" i="1"/>
  <c r="F48" i="1"/>
  <c r="E48" i="1"/>
  <c r="F42" i="1"/>
  <c r="E42" i="1"/>
  <c r="F39" i="1"/>
  <c r="G39" i="1" s="1"/>
  <c r="E39" i="1"/>
  <c r="E49" i="1" s="1"/>
  <c r="E99" i="1" s="1"/>
  <c r="F31" i="1"/>
  <c r="E31" i="1"/>
  <c r="F28" i="1"/>
  <c r="E28" i="1"/>
  <c r="F24" i="1"/>
  <c r="F22" i="1"/>
  <c r="E22" i="1"/>
  <c r="E23" i="1" s="1"/>
  <c r="F18" i="1"/>
  <c r="E18" i="1"/>
  <c r="D16" i="2"/>
  <c r="I22" i="4" l="1"/>
  <c r="I22" i="5" s="1"/>
  <c r="I24" i="5" s="1"/>
  <c r="H23" i="5"/>
  <c r="B24" i="5"/>
  <c r="G9" i="3"/>
  <c r="G28" i="3" s="1"/>
  <c r="G38" i="3" s="1"/>
  <c r="H9" i="3"/>
  <c r="H28" i="3" s="1"/>
  <c r="H38" i="3" s="1"/>
  <c r="I9" i="3"/>
  <c r="I28" i="3" s="1"/>
  <c r="I38" i="3" s="1"/>
  <c r="D24" i="5"/>
  <c r="H22" i="4"/>
  <c r="H22" i="5" s="1"/>
  <c r="G22" i="4"/>
  <c r="D23" i="4"/>
  <c r="D28" i="3"/>
  <c r="B28" i="3"/>
  <c r="B38" i="3"/>
  <c r="C38" i="3"/>
  <c r="D38" i="3"/>
  <c r="F72" i="2"/>
  <c r="G72" i="2" s="1"/>
  <c r="G17" i="2"/>
  <c r="E72" i="2"/>
  <c r="E75" i="2" s="1"/>
  <c r="E102" i="1" s="1"/>
  <c r="F23" i="1"/>
  <c r="F49" i="1"/>
  <c r="G49" i="1" s="1"/>
  <c r="D47" i="1"/>
  <c r="B23" i="4" l="1"/>
  <c r="G22" i="5"/>
  <c r="G24" i="5" s="1"/>
  <c r="H24" i="5"/>
  <c r="C23" i="4"/>
  <c r="I40" i="3"/>
  <c r="H40" i="3"/>
  <c r="G40" i="3"/>
  <c r="F75" i="2"/>
  <c r="G75" i="2" s="1"/>
  <c r="F99" i="1"/>
  <c r="D69" i="10"/>
  <c r="C69" i="10"/>
  <c r="B69" i="10"/>
  <c r="E68" i="10"/>
  <c r="E67" i="10"/>
  <c r="E66" i="10"/>
  <c r="E65" i="10"/>
  <c r="E64" i="10"/>
  <c r="E62" i="10"/>
  <c r="E61" i="10"/>
  <c r="E60" i="10"/>
  <c r="E59" i="10"/>
  <c r="D56" i="10"/>
  <c r="D58" i="10" s="1"/>
  <c r="D63" i="10" s="1"/>
  <c r="C56" i="10"/>
  <c r="B56" i="10"/>
  <c r="E55" i="10"/>
  <c r="E54" i="10"/>
  <c r="E53" i="10"/>
  <c r="E52" i="10"/>
  <c r="E51" i="10"/>
  <c r="E50" i="10"/>
  <c r="D49" i="10"/>
  <c r="E48" i="10"/>
  <c r="E47" i="10"/>
  <c r="E46" i="10"/>
  <c r="E45" i="10"/>
  <c r="E44" i="10"/>
  <c r="E43" i="10"/>
  <c r="E42" i="10"/>
  <c r="D36" i="10"/>
  <c r="C36" i="10"/>
  <c r="B36" i="10"/>
  <c r="E33" i="10"/>
  <c r="E32" i="10"/>
  <c r="D30" i="10"/>
  <c r="D31" i="10" s="1"/>
  <c r="D37" i="10" s="1"/>
  <c r="C30" i="10"/>
  <c r="B30" i="10"/>
  <c r="E29" i="10"/>
  <c r="E28" i="10"/>
  <c r="E30" i="10" s="1"/>
  <c r="E27" i="10"/>
  <c r="D25" i="10"/>
  <c r="C25" i="10"/>
  <c r="B25" i="10"/>
  <c r="D22" i="10"/>
  <c r="E21" i="10"/>
  <c r="D18" i="10"/>
  <c r="E17" i="10"/>
  <c r="E16" i="10"/>
  <c r="E15" i="10"/>
  <c r="E13" i="10"/>
  <c r="E12" i="10"/>
  <c r="E11" i="10"/>
  <c r="E10" i="10"/>
  <c r="D70" i="10" l="1"/>
  <c r="E69" i="10"/>
  <c r="E56" i="10"/>
  <c r="E14" i="10"/>
  <c r="B22" i="10"/>
  <c r="B31" i="10" s="1"/>
  <c r="E34" i="10"/>
  <c r="E36" i="10" s="1"/>
  <c r="E24" i="10"/>
  <c r="E25" i="10" s="1"/>
  <c r="B49" i="10"/>
  <c r="D74" i="2" l="1"/>
  <c r="D71" i="2"/>
  <c r="D65" i="2"/>
  <c r="D59" i="2"/>
  <c r="D50" i="2"/>
  <c r="D47" i="2"/>
  <c r="D53" i="2" s="1"/>
  <c r="D35" i="2"/>
  <c r="D26" i="2"/>
  <c r="D23" i="2"/>
  <c r="D11" i="2"/>
  <c r="D98" i="1"/>
  <c r="D88" i="1"/>
  <c r="D83" i="1"/>
  <c r="D75" i="1"/>
  <c r="D63" i="1"/>
  <c r="D58" i="1"/>
  <c r="D48" i="1"/>
  <c r="D42" i="1"/>
  <c r="D39" i="1"/>
  <c r="D31" i="1"/>
  <c r="D28" i="1"/>
  <c r="D24" i="1"/>
  <c r="D18" i="1"/>
  <c r="C57" i="10" l="1"/>
  <c r="C58" i="10" s="1"/>
  <c r="E58" i="10" s="1"/>
  <c r="C20" i="10"/>
  <c r="B35" i="9"/>
  <c r="D37" i="2"/>
  <c r="D17" i="2"/>
  <c r="B19" i="9"/>
  <c r="D49" i="1"/>
  <c r="B27" i="9"/>
  <c r="B8" i="10"/>
  <c r="E8" i="10" s="1"/>
  <c r="D22" i="1"/>
  <c r="D23" i="1" s="1"/>
  <c r="D72" i="2" l="1"/>
  <c r="D75" i="2" s="1"/>
  <c r="B28" i="9"/>
  <c r="C22" i="10"/>
  <c r="C31" i="10" s="1"/>
  <c r="E20" i="10"/>
  <c r="E22" i="10" s="1"/>
  <c r="E31" i="10" s="1"/>
  <c r="C63" i="10"/>
  <c r="C41" i="10"/>
  <c r="B6" i="9"/>
  <c r="C9" i="10"/>
  <c r="B63" i="10"/>
  <c r="E57" i="10"/>
  <c r="D99" i="1"/>
  <c r="B26" i="9"/>
  <c r="B44" i="9" s="1"/>
  <c r="B7" i="10"/>
  <c r="D102" i="1" l="1"/>
  <c r="B23" i="9"/>
  <c r="B46" i="9" s="1"/>
  <c r="E6" i="9"/>
  <c r="C6" i="9"/>
  <c r="D6" i="9"/>
  <c r="C49" i="10"/>
  <c r="C70" i="10" s="1"/>
  <c r="E41" i="10"/>
  <c r="E49" i="10" s="1"/>
  <c r="C18" i="10"/>
  <c r="C37" i="10" s="1"/>
  <c r="E9" i="10"/>
  <c r="D76" i="2"/>
  <c r="E63" i="10"/>
  <c r="B70" i="10"/>
  <c r="E7" i="10"/>
  <c r="B18" i="10"/>
  <c r="B37" i="10" s="1"/>
  <c r="D28" i="9" l="1"/>
  <c r="D44" i="9" s="1"/>
  <c r="D23" i="9"/>
  <c r="C28" i="9"/>
  <c r="C44" i="9" s="1"/>
  <c r="C46" i="9" s="1"/>
  <c r="C23" i="9"/>
  <c r="E70" i="10"/>
  <c r="E28" i="9"/>
  <c r="E44" i="9" s="1"/>
  <c r="E46" i="9" s="1"/>
  <c r="E23" i="9"/>
  <c r="E18" i="10"/>
  <c r="E37" i="10" s="1"/>
  <c r="D46" i="9" l="1"/>
</calcChain>
</file>

<file path=xl/sharedStrings.xml><?xml version="1.0" encoding="utf-8"?>
<sst xmlns="http://schemas.openxmlformats.org/spreadsheetml/2006/main" count="782" uniqueCount="573">
  <si>
    <t>1. MELLÉKLET</t>
  </si>
  <si>
    <t>Sor-
szám</t>
  </si>
  <si>
    <t>Rovat megnevezése</t>
  </si>
  <si>
    <t>Rovat
száma</t>
  </si>
  <si>
    <t>01</t>
  </si>
  <si>
    <t>Törvény szerinti illetmények, munkabérek</t>
  </si>
  <si>
    <t>K1101</t>
  </si>
  <si>
    <t>02</t>
  </si>
  <si>
    <t>Normatív jutalmak</t>
  </si>
  <si>
    <t>K1102</t>
  </si>
  <si>
    <t>03</t>
  </si>
  <si>
    <t>Céljuttatás, projektprémium</t>
  </si>
  <si>
    <t>K1103</t>
  </si>
  <si>
    <t>04</t>
  </si>
  <si>
    <t>Készenléti, ügyeleti, helyettesítési díj, túlóra, túlszolgálat</t>
  </si>
  <si>
    <t>K1104</t>
  </si>
  <si>
    <t>05</t>
  </si>
  <si>
    <t>Végkielégítés</t>
  </si>
  <si>
    <t>K1105</t>
  </si>
  <si>
    <t>06</t>
  </si>
  <si>
    <t>Jubileumi jutalom</t>
  </si>
  <si>
    <t>K1106</t>
  </si>
  <si>
    <t>07</t>
  </si>
  <si>
    <t>Béren kívüli juttatások</t>
  </si>
  <si>
    <t>K1107</t>
  </si>
  <si>
    <t>08</t>
  </si>
  <si>
    <t>Ruházati költségtérítés</t>
  </si>
  <si>
    <t>K1108</t>
  </si>
  <si>
    <t>09</t>
  </si>
  <si>
    <t>Közlekedési költségtérítés</t>
  </si>
  <si>
    <t>K1109</t>
  </si>
  <si>
    <t>10</t>
  </si>
  <si>
    <t>Egyéb költségtérítések</t>
  </si>
  <si>
    <t>K1110</t>
  </si>
  <si>
    <t>11</t>
  </si>
  <si>
    <t>Lakhatási támogatások</t>
  </si>
  <si>
    <t>K1111</t>
  </si>
  <si>
    <t>12</t>
  </si>
  <si>
    <t>Szociális támogatások</t>
  </si>
  <si>
    <t>K1112</t>
  </si>
  <si>
    <t>13</t>
  </si>
  <si>
    <t>Foglalkoztatottak egyéb személyi juttatásai</t>
  </si>
  <si>
    <t>K1113</t>
  </si>
  <si>
    <t>14</t>
  </si>
  <si>
    <t>Foglalkoztatottak személyi juttatásai (=01+…+13) K11</t>
  </si>
  <si>
    <t>K11</t>
  </si>
  <si>
    <t>15</t>
  </si>
  <si>
    <t>Választott tisztségviselők juttatásai</t>
  </si>
  <si>
    <t>K121</t>
  </si>
  <si>
    <t>16</t>
  </si>
  <si>
    <t>Munkavégzésre irányuló egyéb jogviszonyban nem saját foglalkoztatottnak fizetett juttatások</t>
  </si>
  <si>
    <t>K122</t>
  </si>
  <si>
    <t>17</t>
  </si>
  <si>
    <t>Egyéb külső személyi juttatások</t>
  </si>
  <si>
    <t>K123</t>
  </si>
  <si>
    <t>18</t>
  </si>
  <si>
    <t>Külső személyi juttatások (=15+16+17) K12</t>
  </si>
  <si>
    <t>K12</t>
  </si>
  <si>
    <t>19</t>
  </si>
  <si>
    <t>Személyi juttatások (=14+18)</t>
  </si>
  <si>
    <t>K1</t>
  </si>
  <si>
    <t>20</t>
  </si>
  <si>
    <t xml:space="preserve">Munkaadókat terhelő járulékok és szociális hozzájárulási adó                                                                            </t>
  </si>
  <si>
    <t>K2</t>
  </si>
  <si>
    <t>21</t>
  </si>
  <si>
    <t>Szakmai anyagok beszerzése</t>
  </si>
  <si>
    <t>K311</t>
  </si>
  <si>
    <t>22</t>
  </si>
  <si>
    <t>Üzemeltetési anyagok beszerzése</t>
  </si>
  <si>
    <t>K312</t>
  </si>
  <si>
    <t>23</t>
  </si>
  <si>
    <t>Árubeszerzés</t>
  </si>
  <si>
    <t>K313</t>
  </si>
  <si>
    <t>24</t>
  </si>
  <si>
    <t>Készletbeszerzés (=21+22+23) K31</t>
  </si>
  <si>
    <t>K31</t>
  </si>
  <si>
    <t>25</t>
  </si>
  <si>
    <t>Informatikai szolgáltatások igénybevétele</t>
  </si>
  <si>
    <t>K321</t>
  </si>
  <si>
    <t>26</t>
  </si>
  <si>
    <t>Egyéb kommunikációs szolgáltatások</t>
  </si>
  <si>
    <t>K322</t>
  </si>
  <si>
    <t>27</t>
  </si>
  <si>
    <t>Kommunikációs szolgáltatások (=25+26) K32</t>
  </si>
  <si>
    <t>K32</t>
  </si>
  <si>
    <t>28</t>
  </si>
  <si>
    <t>Közüzemi díjak</t>
  </si>
  <si>
    <t>K331</t>
  </si>
  <si>
    <t>29</t>
  </si>
  <si>
    <t>Vásárolt élelmezés</t>
  </si>
  <si>
    <t>K332</t>
  </si>
  <si>
    <t>30</t>
  </si>
  <si>
    <t>Bérleti és lízing díjak</t>
  </si>
  <si>
    <t>K333</t>
  </si>
  <si>
    <t>31</t>
  </si>
  <si>
    <t>Karbantartási, kisjavítási szolgáltatások</t>
  </si>
  <si>
    <t>K334</t>
  </si>
  <si>
    <t>32</t>
  </si>
  <si>
    <t>Közvetített szolgáltatások</t>
  </si>
  <si>
    <t>K335</t>
  </si>
  <si>
    <t>33</t>
  </si>
  <si>
    <t xml:space="preserve">Szakmai tevékenységet segítő szolgáltatások </t>
  </si>
  <si>
    <t>K336</t>
  </si>
  <si>
    <t>34</t>
  </si>
  <si>
    <t>Egyéb szolgáltatások</t>
  </si>
  <si>
    <t>K337</t>
  </si>
  <si>
    <t>35</t>
  </si>
  <si>
    <t>Szolgáltatási kiadások (=28+…+34) K33</t>
  </si>
  <si>
    <t>K33</t>
  </si>
  <si>
    <t>36</t>
  </si>
  <si>
    <t>Kiküldetések kiadásai</t>
  </si>
  <si>
    <t>K341</t>
  </si>
  <si>
    <t>37</t>
  </si>
  <si>
    <t>Reklám- és propagandakiadások</t>
  </si>
  <si>
    <t>K342</t>
  </si>
  <si>
    <t>38</t>
  </si>
  <si>
    <t>Kiküldetések, reklám- és propagandakiadások (=36+37)</t>
  </si>
  <si>
    <t>K34</t>
  </si>
  <si>
    <t>39</t>
  </si>
  <si>
    <t>Működési célú előzetesen felszámított általános forgalmi adó</t>
  </si>
  <si>
    <t>K351</t>
  </si>
  <si>
    <t>40</t>
  </si>
  <si>
    <t xml:space="preserve">Fizetendő általános forgalmi adó </t>
  </si>
  <si>
    <t>K352</t>
  </si>
  <si>
    <t>41</t>
  </si>
  <si>
    <t xml:space="preserve">Kamatkiadások </t>
  </si>
  <si>
    <t>K353</t>
  </si>
  <si>
    <t>42</t>
  </si>
  <si>
    <t>Egyéb pénzügyi műveletek kiadásai</t>
  </si>
  <si>
    <t>K354</t>
  </si>
  <si>
    <t>43</t>
  </si>
  <si>
    <t>Egyéb dologi kiadások</t>
  </si>
  <si>
    <t>K355</t>
  </si>
  <si>
    <t>44</t>
  </si>
  <si>
    <t>Különféle befizetések és egyéb dologi kiadások (=39+…+43)</t>
  </si>
  <si>
    <t>K35</t>
  </si>
  <si>
    <t>45</t>
  </si>
  <si>
    <t>Dologi kiadások (=24+27+35+38+44)</t>
  </si>
  <si>
    <t>K3</t>
  </si>
  <si>
    <t>46</t>
  </si>
  <si>
    <t>Társadalombiztosítási ellátások</t>
  </si>
  <si>
    <t>K41</t>
  </si>
  <si>
    <t>47</t>
  </si>
  <si>
    <t>Családi támogatások</t>
  </si>
  <si>
    <t>K42</t>
  </si>
  <si>
    <t>48</t>
  </si>
  <si>
    <t>Pénzbeli kárpótlások, kártérítések</t>
  </si>
  <si>
    <t>K43</t>
  </si>
  <si>
    <t>49</t>
  </si>
  <si>
    <t>Betegséggel kapcsolatos (nem társadalombiztosítási) ellátások</t>
  </si>
  <si>
    <t>K44</t>
  </si>
  <si>
    <t>50</t>
  </si>
  <si>
    <t>Foglalkoztatással, munkanélküliséggel kapcsolatos ellátások</t>
  </si>
  <si>
    <t>K45</t>
  </si>
  <si>
    <t>51</t>
  </si>
  <si>
    <t>Lakhatással kapcsolatos ellátások</t>
  </si>
  <si>
    <t>K46</t>
  </si>
  <si>
    <t>52</t>
  </si>
  <si>
    <t>Intézményi ellátottak pénzbeli juttatásai</t>
  </si>
  <si>
    <t>K47</t>
  </si>
  <si>
    <t>53</t>
  </si>
  <si>
    <t>Egyéb nem intézményi ellátások</t>
  </si>
  <si>
    <t>K48</t>
  </si>
  <si>
    <t>54</t>
  </si>
  <si>
    <t>Ellátottak pénzbeli juttatásai (=46+...+53)</t>
  </si>
  <si>
    <t>K4</t>
  </si>
  <si>
    <t>55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</si>
  <si>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</si>
  <si>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</si>
  <si>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</si>
  <si>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</si>
  <si>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</si>
  <si>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</si>
  <si>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</si>
  <si>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</si>
  <si>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</si>
  <si>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</si>
  <si>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</si>
  <si>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</si>
  <si>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</si>
  <si>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</si>
  <si>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</si>
  <si>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</si>
  <si>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</si>
  <si>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</si>
  <si>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</si>
  <si>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</si>
  <si>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</si>
  <si>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</si>
  <si>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</si>
  <si>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</si>
  <si>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</si>
  <si>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</si>
  <si>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</si>
  <si>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</si>
  <si>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</si>
  <si>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</si>
  <si>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</si>
  <si>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</si>
  <si>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</si>
  <si>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</si>
  <si>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</si>
  <si>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</si>
  <si>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</si>
  <si>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</si>
  <si>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</si>
  <si>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</si>
  <si>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</si>
  <si>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</si>
  <si>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</si>
  <si>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</si>
  <si>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</si>
  <si>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</si>
  <si>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</si>
  <si>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</si>
  <si>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</si>
  <si>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</si>
  <si>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</si>
  <si>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</si>
  <si>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</si>
  <si>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</si>
  <si>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</si>
  <si>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</si>
  <si>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</si>
  <si>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</si>
  <si>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</si>
  <si>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</si>
  <si>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</si>
  <si>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</si>
  <si>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</si>
  <si>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</si>
  <si>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</si>
  <si>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</si>
  <si>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</si>
  <si>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</si>
  <si>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</si>
  <si>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</si>
  <si>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</si>
  <si>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</si>
  <si>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</si>
  <si>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</si>
  <si>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</si>
  <si>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</si>
  <si>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</si>
  <si>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</si>
  <si>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</si>
  <si>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</si>
  <si>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</si>
  <si>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</si>
  <si>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2. MELLÉKLET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</si>
  <si>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</si>
  <si>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</si>
  <si>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</si>
  <si>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</si>
  <si>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gyermekjóléti és gyermekétkeztetési feladatainak támogatása</t>
  </si>
  <si>
    <t>B113</t>
  </si>
  <si>
    <t>Települési önkormányzatok kulturális feladatainak támogatása</t>
  </si>
  <si>
    <t>B114</t>
  </si>
  <si>
    <t>Működési célú költségvetési támogatások és kiegészítő támogatások</t>
  </si>
  <si>
    <t>B115</t>
  </si>
  <si>
    <t>Elszámolásból származó bevételek</t>
  </si>
  <si>
    <t>B116</t>
  </si>
  <si>
    <t>Önkormányzatok működési támogatásai (=01+…+06)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</si>
  <si>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</si>
  <si>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</si>
  <si>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</si>
  <si>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</si>
  <si>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</si>
  <si>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Működési célú visszatérítendő támogatások, kölcsönök visszatérülése államháztartáson belülről</t>
  </si>
  <si>
    <t>B14</t>
  </si>
  <si>
    <t>Működési célú visszatérítendő támogatások, kölcsönök igénybevétele államháztartáson belülről</t>
  </si>
  <si>
    <t>B15</t>
  </si>
  <si>
    <t>Egyéb működési célú támogatások bevételei államháztartáson belülről (központi ezelésű előirányzatok)</t>
  </si>
  <si>
    <t>B16</t>
  </si>
  <si>
    <t>Működési célú támogatások államháztartáson belülről (=07+…+12)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</si>
  <si>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</si>
  <si>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</si>
  <si>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</si>
  <si>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</si>
  <si>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</si>
  <si>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Felhalmozási célú visszatérítendő támogatások, kölcsönök visszatérülése államháztartáson belülről</t>
  </si>
  <si>
    <t>B23</t>
  </si>
  <si>
    <t>Felhalmozási célú visszatérítendő támogatások, kölcsönök igénybevétele államháztartáson belülről</t>
  </si>
  <si>
    <t>B24</t>
  </si>
  <si>
    <t>Egyéb felhalmozási célú támogatások bevételei államháztartáson belülről</t>
  </si>
  <si>
    <t>B25</t>
  </si>
  <si>
    <t>Felhalmozási célú támogatások államháztartáson belülről (=14+…+18)</t>
  </si>
  <si>
    <t>B2</t>
  </si>
  <si>
    <t>Magánszemélyek jövedelemadói</t>
  </si>
  <si>
    <t>B311</t>
  </si>
  <si>
    <t xml:space="preserve">Társaságok jövedelemadói </t>
  </si>
  <si>
    <t>B312</t>
  </si>
  <si>
    <t>Jövedelemadók (=20+21)</t>
  </si>
  <si>
    <t>B31</t>
  </si>
  <si>
    <t>Szociális hozzájárulási adó és járulékok</t>
  </si>
  <si>
    <t>B32</t>
  </si>
  <si>
    <t>Bérhez és foglalkoztatáshoz kapcsolódó adók</t>
  </si>
  <si>
    <t>B33</t>
  </si>
  <si>
    <t xml:space="preserve">Vagyoni tipusú adók </t>
  </si>
  <si>
    <t>B34</t>
  </si>
  <si>
    <t xml:space="preserve">Értékesítési és forgalmi adók </t>
  </si>
  <si>
    <t>B351</t>
  </si>
  <si>
    <t xml:space="preserve">Fogyasztási adók </t>
  </si>
  <si>
    <t>B352</t>
  </si>
  <si>
    <t xml:space="preserve">Pénzügyi monopóliumok nyereségét terhelő adók </t>
  </si>
  <si>
    <t>B353</t>
  </si>
  <si>
    <t>Gépjárműadók</t>
  </si>
  <si>
    <t>B354</t>
  </si>
  <si>
    <t xml:space="preserve">Egyéb áruhasználati és szolgáltatási adók </t>
  </si>
  <si>
    <t>B355</t>
  </si>
  <si>
    <t xml:space="preserve">Termékek és szolgáltatások adói (=26+…+30) </t>
  </si>
  <si>
    <t>B35</t>
  </si>
  <si>
    <t xml:space="preserve">Egyéb közhatalmi bevételek </t>
  </si>
  <si>
    <t>B36</t>
  </si>
  <si>
    <t>Közhatalmi bevételek (=22+...+25+31+32)</t>
  </si>
  <si>
    <t>B3</t>
  </si>
  <si>
    <t>Készletértékesítés ellenértéke</t>
  </si>
  <si>
    <t>B401</t>
  </si>
  <si>
    <t>Szolgáltatások ellenértéke</t>
  </si>
  <si>
    <t>B402</t>
  </si>
  <si>
    <t>Közvetített szolgáltatások ellenértéke</t>
  </si>
  <si>
    <t>B403</t>
  </si>
  <si>
    <t>Tulajdonosi bevételek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</si>
  <si>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</si>
  <si>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</si>
  <si>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</si>
  <si>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</si>
  <si>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</si>
  <si>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</si>
  <si>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</si>
  <si>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</si>
  <si>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</si>
  <si>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</si>
  <si>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</si>
  <si>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</si>
  <si>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</si>
  <si>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</si>
  <si>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</si>
  <si>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</si>
  <si>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</si>
  <si>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Egyéb pénzügyi műveletek bevételei (=44+45)</t>
  </si>
  <si>
    <t>B409</t>
  </si>
  <si>
    <t>Biztosító által fizetett kártérítés</t>
  </si>
  <si>
    <t>B410</t>
  </si>
  <si>
    <t>Egyéb működési bevételek</t>
  </si>
  <si>
    <t>B411</t>
  </si>
  <si>
    <t>Működési bevételek (=34+…+40+43+46+...+48)</t>
  </si>
  <si>
    <t>B4</t>
  </si>
  <si>
    <t>Immateriális javak értékesítése</t>
  </si>
  <si>
    <t>B51</t>
  </si>
  <si>
    <t>Ingatlanok értékesítése</t>
  </si>
  <si>
    <t>B52</t>
  </si>
  <si>
    <t>Egyéb tárgyi eszközök értékesítése</t>
  </si>
  <si>
    <t>B53</t>
  </si>
  <si>
    <t>Részesedések értékesítése</t>
  </si>
  <si>
    <t>B54</t>
  </si>
  <si>
    <t>Részesedések megszűnéséhez kapcsolódó bevételek</t>
  </si>
  <si>
    <t>B55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</si>
  <si>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</si>
  <si>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</si>
  <si>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</si>
  <si>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</si>
  <si>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</si>
  <si>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</si>
  <si>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</si>
  <si>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</si>
  <si>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</si>
  <si>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</si>
  <si>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</si>
  <si>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</si>
  <si>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</si>
  <si>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</si>
  <si>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</si>
  <si>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</si>
  <si>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</si>
  <si>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</si>
  <si>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</si>
  <si>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</si>
  <si>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</si>
  <si>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</si>
  <si>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</si>
  <si>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</si>
  <si>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</si>
  <si>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</si>
  <si>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</si>
  <si>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</si>
  <si>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</si>
  <si>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</si>
  <si>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</si>
  <si>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</si>
  <si>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</si>
  <si>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</si>
  <si>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</si>
  <si>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</si>
  <si>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</si>
  <si>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</si>
  <si>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</si>
  <si>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</si>
  <si>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</si>
  <si>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</si>
  <si>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</si>
  <si>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</si>
  <si>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</si>
  <si>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</si>
  <si>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</si>
  <si>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adatok Ft-ban</t>
  </si>
  <si>
    <t>BEVÉTELEK</t>
  </si>
  <si>
    <t>KIADÁSOK</t>
  </si>
  <si>
    <t>Megnevezés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</si>
  <si>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</si>
  <si>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</si>
  <si>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</si>
  <si>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</si>
  <si>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</si>
  <si>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</si>
  <si>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</si>
  <si>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</si>
  <si>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</si>
  <si>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</si>
  <si>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</si>
  <si>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</si>
  <si>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</si>
  <si>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</si>
  <si>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</si>
  <si>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</si>
  <si>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</si>
  <si>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</si>
  <si>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</si>
  <si>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</si>
  <si>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</si>
  <si>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</si>
  <si>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</si>
  <si>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</si>
  <si>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</si>
  <si>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</si>
  <si>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</si>
  <si>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</si>
  <si>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</si>
  <si>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</si>
  <si>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</si>
  <si>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</si>
  <si>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</si>
  <si>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</si>
  <si>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</si>
  <si>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</si>
  <si>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</si>
  <si>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</si>
  <si>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</si>
  <si>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</si>
  <si>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</si>
  <si>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</si>
  <si>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</si>
  <si>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</si>
  <si>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 xml:space="preserve"> 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</si>
  <si>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</si>
  <si>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</si>
  <si>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</si>
  <si>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</si>
  <si>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</si>
  <si>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</si>
  <si>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</si>
  <si>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</si>
  <si>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</si>
  <si>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</si>
  <si>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3. melléklet</t>
  </si>
  <si>
    <t>Sülysápi Roma Nemzetiségi Önkormányzat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</si>
  <si>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</si>
  <si>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</si>
  <si>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</si>
  <si>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</si>
  <si>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</si>
  <si>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</si>
  <si>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</si>
  <si>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</si>
  <si>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</si>
  <si>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</si>
  <si>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többlet: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</si>
  <si>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</si>
  <si>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</si>
  <si>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</si>
  <si>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</si>
  <si>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</si>
  <si>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</si>
  <si>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</si>
  <si>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</si>
  <si>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Bevétel megnevezése</t>
  </si>
  <si>
    <t>Maradvány igénybevétel finanszírozási célra</t>
  </si>
  <si>
    <t>Egyéb finanszírozási bevételek</t>
  </si>
  <si>
    <t xml:space="preserve">Bevételek összesen: </t>
  </si>
  <si>
    <t xml:space="preserve">Kiadás megnevezése </t>
  </si>
  <si>
    <t>Műk.célú tartalék</t>
  </si>
  <si>
    <t>Felh.célú tartalék</t>
  </si>
  <si>
    <t>Államháztartáson belüli megelőlegezés</t>
  </si>
  <si>
    <t xml:space="preserve">Kiadások összesen: </t>
  </si>
  <si>
    <t>MEGNEVEZÉS</t>
  </si>
  <si>
    <t>KÖTELEZŐ FELADAT</t>
  </si>
  <si>
    <t>ÖNKÉNT VÁLLALT FELADAT</t>
  </si>
  <si>
    <t>ÁLLAMIGAZ-GATÁSI  FELADATOK</t>
  </si>
  <si>
    <t>ÖSSZESEN</t>
  </si>
  <si>
    <t xml:space="preserve">Egyéb </t>
  </si>
  <si>
    <t xml:space="preserve">beruházások </t>
  </si>
  <si>
    <t xml:space="preserve">  - Önkormányzat </t>
  </si>
  <si>
    <t xml:space="preserve">  - Beruházások intézmények</t>
  </si>
  <si>
    <t>beruházások összesen</t>
  </si>
  <si>
    <t xml:space="preserve">felújítások </t>
  </si>
  <si>
    <t>felújítások összesen</t>
  </si>
  <si>
    <t xml:space="preserve"> egyéb felhalmozási kiadások </t>
  </si>
  <si>
    <t>·        - egyéb felhalmozási célú támogatások áh-n belülre</t>
  </si>
  <si>
    <t>·        - felhalmozási célú visszat. támogatások, kölcsönök nyújtása áh-n kívülre</t>
  </si>
  <si>
    <t>·        - egyéb felhalmozási célú támogatások áh-n kívülre</t>
  </si>
  <si>
    <t xml:space="preserve"> egyéb felhalmozási kiadások összesen</t>
  </si>
  <si>
    <t>FELHALMOZÁSI KIADÁS ÖSSZESEN</t>
  </si>
  <si>
    <t>Hosszú lejáratú hitelek, kölcsönök törlesztése</t>
  </si>
  <si>
    <t>Államháztartáson belüli megelőlegezés visszafizetés</t>
  </si>
  <si>
    <t>Pénzeszköz betét elhelyezés</t>
  </si>
  <si>
    <t>Finanszírozási kiadások összesen</t>
  </si>
  <si>
    <t>KIADÁSOK MINDÖSSZESEN</t>
  </si>
  <si>
    <t>ÁLLAMIGAZ-GATÁSI FELADATOK</t>
  </si>
  <si>
    <t>Működésicélú bevételek összesen</t>
  </si>
  <si>
    <t>Felhalmozási célú költségvetési bevételek összesen</t>
  </si>
  <si>
    <t>Költségvetési bevételek összesen</t>
  </si>
  <si>
    <t xml:space="preserve">Előző évi pénzmaradvány igénybevétele működési célra (finanszírozási c. bev.) </t>
  </si>
  <si>
    <t>Előző évi pénzmaradvány igénybevétele felhalmozási célra (finanszírozási c. bev.)</t>
  </si>
  <si>
    <t>Finanszírozási bevételek összesen</t>
  </si>
  <si>
    <t>BEVÉTELEK MINDÖSSZESEN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</si>
  <si>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</si>
  <si>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</si>
  <si>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</si>
  <si>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</si>
  <si>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</si>
  <si>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</si>
  <si>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</si>
  <si>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t>Ell.</t>
  </si>
  <si>
    <t>4. melléklet</t>
  </si>
  <si>
    <t>5. melléklet</t>
  </si>
  <si>
    <t>6. melléklet</t>
  </si>
  <si>
    <t xml:space="preserve">7. melléklet </t>
  </si>
  <si>
    <t>8. melléklet</t>
  </si>
  <si>
    <t>9. melléklet</t>
  </si>
  <si>
    <t>10. melléklet</t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</si>
  <si>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</si>
  <si>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</si>
  <si>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</si>
  <si>
    <t>2027. évi tervezett előirányzat</t>
  </si>
  <si>
    <t>2028. évi tervezett előirányzat</t>
  </si>
  <si>
    <t>SÜLYSÁPI ROMA NEMZETISÉGI ÖNKORMÁNYZAT 2026. ÉVI KÖLTSÉGVETÉS KIADÁSOK</t>
  </si>
  <si>
    <t xml:space="preserve">2026. évi költségvetési mérlege </t>
  </si>
  <si>
    <t>2026. évi eredeti ei.</t>
  </si>
  <si>
    <t>I. Működési célú (folyó) bevételek, működési célú (folyó) kiadások mérlege  2026. év</t>
  </si>
  <si>
    <t>II. Felhalmozási célú bevételek és kiadások mérlege  2026. év</t>
  </si>
  <si>
    <t>2026. évi Adósságot keletkeztető ügyletek.</t>
  </si>
  <si>
    <t>Finanszírozási mérleg 2026. év</t>
  </si>
  <si>
    <t>2026. Költségvetési évet követő három év tervezett előirányzata</t>
  </si>
  <si>
    <t xml:space="preserve"> Költségvetés bevételeinek és kiadásainak megbontása - kötelező, önként vállalt, államigazgatási feladatok szerint 2026. év</t>
  </si>
  <si>
    <t>Több éves kihatással járó döntések alakulása 2026. év</t>
  </si>
  <si>
    <t>2026. tárgyévi tervezett előirányzat</t>
  </si>
  <si>
    <t>2029. évi tervezett előirányzat</t>
  </si>
  <si>
    <t>2026-ban nincs több éves kihatással járó kiadási döntés.</t>
  </si>
  <si>
    <t>Módosított ei.</t>
  </si>
  <si>
    <t xml:space="preserve">Teljesítés </t>
  </si>
  <si>
    <t>Eredeti ei.</t>
  </si>
  <si>
    <t>Adatok Ft-ban</t>
  </si>
  <si>
    <t>2026.06.30-i realizálás az eredeti előir-hoz képest</t>
  </si>
  <si>
    <t>4.</t>
  </si>
  <si>
    <t>5.</t>
  </si>
  <si>
    <t>6.</t>
  </si>
  <si>
    <t>7.</t>
  </si>
  <si>
    <t>8.</t>
  </si>
  <si>
    <t xml:space="preserve">                                    - cél</t>
  </si>
  <si>
    <t>2026. évi módosított ei.</t>
  </si>
  <si>
    <t>2026. 06.30. tényleges</t>
  </si>
  <si>
    <t>2026.06.30. módosított ei.</t>
  </si>
  <si>
    <t>2026.06.30. Teljesítés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</si>
</sst>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_H_U_F_-;\-* #,##0.00\ _H_U_F_-;_-* &quot;-&quot;??\ _H_U_F_-;_-@_-"/>
    <numFmt numFmtId="165" formatCode="00"/>
    <numFmt numFmtId="166" formatCode="\ ##########"/>
    <numFmt numFmtId="167" formatCode="0__"/>
    <numFmt numFmtId="168" formatCode="_-* #,##0\ _F_t_-;\-* #,##0\ _F_t_-;_-* &quot;-&quot;??\ _F_t_-;_-@_-"/>
    <numFmt numFmtId="169" formatCode="#\ ##0"/>
    <numFmt numFmtId="170" formatCode="#\ ##0\ ##0"/>
    <numFmt numFmtId="171" formatCode="_-* #,##0\ _H_U_F_-;\-* #,##0\ _H_U_F_-;_-* &quot;-&quot;??\ _H_U_F_-;_-@_-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Times New Roman CE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Bookman Old Style"/>
      <family val="1"/>
      <charset val="238"/>
    </font>
    <font>
      <sz val="8"/>
      <name val="Arial CE"/>
      <charset val="238"/>
    </font>
    <font>
      <b/>
      <sz val="10"/>
      <name val="Times New Roman CE"/>
      <charset val="238"/>
    </font>
    <font>
      <b/>
      <sz val="10"/>
      <name val="Arial Cyr"/>
      <family val="2"/>
      <charset val="204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strike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7" fillId="0" borderId="0"/>
    <xf numFmtId="9" fontId="1" fillId="0" borderId="0" applyFont="0" applyFill="0" applyBorder="0" applyAlignment="0" applyProtection="0"/>
  </cellStyleXfs>
  <cellXfs count="415">
    <xf numFmtId="0" fontId="0" fillId="0" borderId="0" xfId="0"/>
    <xf numFmtId="165" fontId="5" fillId="0" borderId="7" xfId="2" quotePrefix="1" applyNumberFormat="1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3" fontId="5" fillId="0" borderId="9" xfId="2" applyNumberFormat="1" applyFont="1" applyBorder="1" applyAlignment="1">
      <alignment vertical="center"/>
    </xf>
    <xf numFmtId="165" fontId="5" fillId="0" borderId="10" xfId="2" quotePrefix="1" applyNumberFormat="1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166" fontId="5" fillId="0" borderId="11" xfId="2" applyNumberFormat="1" applyFont="1" applyBorder="1" applyAlignment="1">
      <alignment vertical="center"/>
    </xf>
    <xf numFmtId="3" fontId="5" fillId="0" borderId="12" xfId="2" applyNumberFormat="1" applyFont="1" applyBorder="1" applyAlignment="1">
      <alignment vertical="center"/>
    </xf>
    <xf numFmtId="0" fontId="5" fillId="0" borderId="11" xfId="2" applyFont="1" applyBorder="1" applyAlignment="1">
      <alignment vertical="center" wrapText="1"/>
    </xf>
    <xf numFmtId="0" fontId="5" fillId="0" borderId="11" xfId="2" applyFont="1" applyBorder="1" applyAlignment="1">
      <alignment horizontal="left" vertical="center" wrapText="1"/>
    </xf>
    <xf numFmtId="165" fontId="6" fillId="0" borderId="10" xfId="2" quotePrefix="1" applyNumberFormat="1" applyFont="1" applyBorder="1" applyAlignment="1">
      <alignment horizontal="center" vertical="center"/>
    </xf>
    <xf numFmtId="0" fontId="6" fillId="0" borderId="11" xfId="2" applyFont="1" applyBorder="1" applyAlignment="1">
      <alignment vertical="center" wrapText="1"/>
    </xf>
    <xf numFmtId="166" fontId="6" fillId="0" borderId="11" xfId="2" applyNumberFormat="1" applyFont="1" applyBorder="1" applyAlignment="1">
      <alignment vertical="center"/>
    </xf>
    <xf numFmtId="3" fontId="8" fillId="2" borderId="12" xfId="3" applyNumberFormat="1" applyFont="1" applyFill="1" applyBorder="1" applyAlignment="1">
      <alignment vertical="center" wrapText="1"/>
    </xf>
    <xf numFmtId="0" fontId="5" fillId="0" borderId="11" xfId="2" applyFont="1" applyBorder="1" applyAlignment="1">
      <alignment horizontal="left" vertical="center"/>
    </xf>
    <xf numFmtId="0" fontId="6" fillId="0" borderId="11" xfId="2" applyFont="1" applyBorder="1" applyAlignment="1">
      <alignment horizontal="left" vertical="center" wrapText="1"/>
    </xf>
    <xf numFmtId="165" fontId="4" fillId="0" borderId="13" xfId="2" quotePrefix="1" applyNumberFormat="1" applyFont="1" applyBorder="1" applyAlignment="1">
      <alignment horizontal="center" vertical="center"/>
    </xf>
    <xf numFmtId="0" fontId="4" fillId="0" borderId="14" xfId="2" applyFont="1" applyBorder="1" applyAlignment="1">
      <alignment vertical="center" wrapText="1"/>
    </xf>
    <xf numFmtId="166" fontId="4" fillId="0" borderId="14" xfId="2" applyNumberFormat="1" applyFont="1" applyBorder="1" applyAlignment="1">
      <alignment vertical="center"/>
    </xf>
    <xf numFmtId="3" fontId="2" fillId="2" borderId="15" xfId="3" applyNumberFormat="1" applyFont="1" applyFill="1" applyBorder="1" applyAlignment="1">
      <alignment vertical="center" wrapText="1"/>
    </xf>
    <xf numFmtId="165" fontId="4" fillId="0" borderId="16" xfId="2" quotePrefix="1" applyNumberFormat="1" applyFont="1" applyBorder="1" applyAlignment="1">
      <alignment horizontal="center" vertical="center"/>
    </xf>
    <xf numFmtId="0" fontId="4" fillId="0" borderId="17" xfId="2" applyFont="1" applyBorder="1" applyAlignment="1">
      <alignment horizontal="left" vertical="center" wrapText="1"/>
    </xf>
    <xf numFmtId="166" fontId="4" fillId="0" borderId="17" xfId="2" applyNumberFormat="1" applyFont="1" applyBorder="1" applyAlignment="1">
      <alignment vertical="center"/>
    </xf>
    <xf numFmtId="3" fontId="2" fillId="2" borderId="18" xfId="3" applyNumberFormat="1" applyFont="1" applyFill="1" applyBorder="1" applyAlignment="1">
      <alignment vertical="center" wrapText="1"/>
    </xf>
    <xf numFmtId="165" fontId="5" fillId="0" borderId="19" xfId="2" quotePrefix="1" applyNumberFormat="1" applyFont="1" applyBorder="1" applyAlignment="1">
      <alignment horizontal="center" vertical="center"/>
    </xf>
    <xf numFmtId="0" fontId="5" fillId="0" borderId="20" xfId="2" applyFont="1" applyBorder="1" applyAlignment="1">
      <alignment horizontal="left" vertical="center" wrapText="1"/>
    </xf>
    <xf numFmtId="166" fontId="5" fillId="0" borderId="20" xfId="2" applyNumberFormat="1" applyFont="1" applyBorder="1" applyAlignment="1">
      <alignment vertical="center"/>
    </xf>
    <xf numFmtId="3" fontId="5" fillId="0" borderId="21" xfId="2" applyNumberFormat="1" applyFont="1" applyBorder="1" applyAlignment="1">
      <alignment vertical="center"/>
    </xf>
    <xf numFmtId="0" fontId="8" fillId="0" borderId="0" xfId="0" applyFont="1"/>
    <xf numFmtId="0" fontId="5" fillId="3" borderId="11" xfId="2" applyFont="1" applyFill="1" applyBorder="1" applyAlignment="1">
      <alignment horizontal="left" vertical="center" wrapText="1"/>
    </xf>
    <xf numFmtId="0" fontId="7" fillId="0" borderId="11" xfId="2" applyFont="1" applyBorder="1" applyAlignment="1">
      <alignment horizontal="left" vertical="center" wrapText="1"/>
    </xf>
    <xf numFmtId="165" fontId="4" fillId="0" borderId="22" xfId="2" quotePrefix="1" applyNumberFormat="1" applyFont="1" applyBorder="1" applyAlignment="1">
      <alignment horizontal="center" vertical="center"/>
    </xf>
    <xf numFmtId="0" fontId="4" fillId="0" borderId="23" xfId="2" applyFont="1" applyBorder="1" applyAlignment="1">
      <alignment horizontal="left" vertical="center" wrapText="1"/>
    </xf>
    <xf numFmtId="166" fontId="4" fillId="0" borderId="23" xfId="2" applyNumberFormat="1" applyFont="1" applyBorder="1" applyAlignment="1">
      <alignment vertical="center"/>
    </xf>
    <xf numFmtId="3" fontId="2" fillId="2" borderId="24" xfId="3" applyNumberFormat="1" applyFont="1" applyFill="1" applyBorder="1" applyAlignment="1">
      <alignment vertical="center" wrapText="1"/>
    </xf>
    <xf numFmtId="0" fontId="7" fillId="0" borderId="8" xfId="2" applyFont="1" applyBorder="1" applyAlignment="1">
      <alignment horizontal="left" vertical="center" wrapText="1"/>
    </xf>
    <xf numFmtId="166" fontId="5" fillId="0" borderId="8" xfId="2" applyNumberFormat="1" applyFont="1" applyBorder="1" applyAlignment="1">
      <alignment vertical="center"/>
    </xf>
    <xf numFmtId="0" fontId="7" fillId="3" borderId="11" xfId="2" applyFont="1" applyFill="1" applyBorder="1" applyAlignment="1">
      <alignment horizontal="left" vertical="center" wrapText="1"/>
    </xf>
    <xf numFmtId="165" fontId="4" fillId="0" borderId="10" xfId="2" quotePrefix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left" vertical="center" wrapText="1"/>
    </xf>
    <xf numFmtId="166" fontId="4" fillId="0" borderId="11" xfId="2" applyNumberFormat="1" applyFont="1" applyBorder="1" applyAlignment="1">
      <alignment vertical="center"/>
    </xf>
    <xf numFmtId="3" fontId="7" fillId="2" borderId="12" xfId="3" applyNumberFormat="1" applyFill="1" applyBorder="1" applyAlignment="1">
      <alignment vertical="center" wrapText="1"/>
    </xf>
    <xf numFmtId="0" fontId="7" fillId="0" borderId="11" xfId="2" applyFont="1" applyBorder="1" applyAlignment="1">
      <alignment vertical="center" wrapText="1"/>
    </xf>
    <xf numFmtId="0" fontId="7" fillId="0" borderId="11" xfId="2" applyFont="1" applyBorder="1" applyAlignment="1">
      <alignment vertical="center"/>
    </xf>
    <xf numFmtId="3" fontId="2" fillId="2" borderId="12" xfId="3" applyNumberFormat="1" applyFont="1" applyFill="1" applyBorder="1" applyAlignment="1">
      <alignment vertical="center" wrapText="1"/>
    </xf>
    <xf numFmtId="167" fontId="5" fillId="0" borderId="11" xfId="2" applyNumberFormat="1" applyFont="1" applyBorder="1" applyAlignment="1">
      <alignment horizontal="left" vertical="center"/>
    </xf>
    <xf numFmtId="0" fontId="7" fillId="0" borderId="11" xfId="2" applyFont="1" applyBorder="1" applyAlignment="1">
      <alignment horizontal="left" vertical="center"/>
    </xf>
    <xf numFmtId="0" fontId="4" fillId="0" borderId="11" xfId="2" applyFont="1" applyBorder="1" applyAlignment="1">
      <alignment horizontal="left" vertical="center"/>
    </xf>
    <xf numFmtId="0" fontId="2" fillId="0" borderId="14" xfId="2" applyFont="1" applyBorder="1" applyAlignment="1">
      <alignment horizontal="left" vertical="center" wrapText="1"/>
    </xf>
    <xf numFmtId="0" fontId="4" fillId="0" borderId="17" xfId="2" applyFont="1" applyBorder="1" applyAlignment="1">
      <alignment horizontal="left" vertical="center"/>
    </xf>
    <xf numFmtId="3" fontId="0" fillId="0" borderId="0" xfId="0" applyNumberFormat="1"/>
    <xf numFmtId="168" fontId="0" fillId="0" borderId="0" xfId="1" applyNumberFormat="1" applyFont="1" applyAlignment="1">
      <alignment wrapText="1"/>
    </xf>
    <xf numFmtId="0" fontId="5" fillId="0" borderId="7" xfId="2" quotePrefix="1" applyFont="1" applyBorder="1" applyAlignment="1">
      <alignment horizontal="center" vertical="center"/>
    </xf>
    <xf numFmtId="0" fontId="5" fillId="0" borderId="8" xfId="2" applyFont="1" applyBorder="1" applyAlignment="1">
      <alignment vertical="center" wrapText="1"/>
    </xf>
    <xf numFmtId="0" fontId="5" fillId="0" borderId="8" xfId="2" applyFont="1" applyBorder="1" applyAlignment="1">
      <alignment horizontal="left" vertical="center"/>
    </xf>
    <xf numFmtId="3" fontId="5" fillId="0" borderId="9" xfId="2" applyNumberFormat="1" applyFont="1" applyBorder="1" applyAlignment="1">
      <alignment horizontal="right" vertical="center"/>
    </xf>
    <xf numFmtId="0" fontId="5" fillId="0" borderId="10" xfId="2" quotePrefix="1" applyFont="1" applyBorder="1" applyAlignment="1">
      <alignment horizontal="center" vertical="center"/>
    </xf>
    <xf numFmtId="3" fontId="5" fillId="0" borderId="12" xfId="2" applyNumberFormat="1" applyFont="1" applyBorder="1" applyAlignment="1">
      <alignment horizontal="right" vertical="center"/>
    </xf>
    <xf numFmtId="3" fontId="5" fillId="0" borderId="12" xfId="2" quotePrefix="1" applyNumberFormat="1" applyFont="1" applyBorder="1" applyAlignment="1">
      <alignment horizontal="right" vertical="center"/>
    </xf>
    <xf numFmtId="0" fontId="5" fillId="0" borderId="12" xfId="2" quotePrefix="1" applyFont="1" applyBorder="1" applyAlignment="1">
      <alignment horizontal="right" vertical="center"/>
    </xf>
    <xf numFmtId="3" fontId="7" fillId="2" borderId="12" xfId="3" applyNumberFormat="1" applyFill="1" applyBorder="1" applyAlignment="1">
      <alignment horizontal="right" vertical="center" wrapText="1"/>
    </xf>
    <xf numFmtId="0" fontId="4" fillId="0" borderId="10" xfId="2" quotePrefix="1" applyFont="1" applyBorder="1" applyAlignment="1">
      <alignment horizontal="center" vertical="center"/>
    </xf>
    <xf numFmtId="0" fontId="4" fillId="0" borderId="11" xfId="2" applyFont="1" applyBorder="1" applyAlignment="1">
      <alignment horizontal="left" vertical="center" wrapText="1"/>
    </xf>
    <xf numFmtId="3" fontId="2" fillId="2" borderId="12" xfId="3" applyNumberFormat="1" applyFont="1" applyFill="1" applyBorder="1" applyAlignment="1">
      <alignment horizontal="right" vertical="center" wrapText="1"/>
    </xf>
    <xf numFmtId="0" fontId="4" fillId="0" borderId="22" xfId="2" quotePrefix="1" applyFont="1" applyBorder="1" applyAlignment="1">
      <alignment horizontal="center" vertical="center"/>
    </xf>
    <xf numFmtId="0" fontId="2" fillId="0" borderId="23" xfId="2" applyFont="1" applyBorder="1" applyAlignment="1">
      <alignment horizontal="left" vertical="center" wrapText="1"/>
    </xf>
    <xf numFmtId="0" fontId="4" fillId="0" borderId="23" xfId="2" applyFont="1" applyBorder="1" applyAlignment="1">
      <alignment horizontal="left" vertical="center"/>
    </xf>
    <xf numFmtId="3" fontId="2" fillId="2" borderId="24" xfId="3" applyNumberFormat="1" applyFont="1" applyFill="1" applyBorder="1" applyAlignment="1">
      <alignment horizontal="right" vertical="center" wrapText="1"/>
    </xf>
    <xf numFmtId="0" fontId="5" fillId="0" borderId="19" xfId="2" quotePrefix="1" applyFont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5" fillId="0" borderId="26" xfId="2" applyFont="1" applyBorder="1" applyAlignment="1">
      <alignment horizontal="left" vertical="center"/>
    </xf>
    <xf numFmtId="3" fontId="0" fillId="0" borderId="21" xfId="0" applyNumberFormat="1" applyBorder="1"/>
    <xf numFmtId="0" fontId="4" fillId="0" borderId="16" xfId="2" quotePrefix="1" applyFont="1" applyBorder="1" applyAlignment="1">
      <alignment horizontal="center" vertical="center"/>
    </xf>
    <xf numFmtId="3" fontId="2" fillId="2" borderId="18" xfId="3" applyNumberFormat="1" applyFont="1" applyFill="1" applyBorder="1" applyAlignment="1">
      <alignment horizontal="right" vertical="center" wrapText="1"/>
    </xf>
    <xf numFmtId="0" fontId="9" fillId="0" borderId="0" xfId="0" applyFont="1"/>
    <xf numFmtId="0" fontId="10" fillId="0" borderId="0" xfId="0" applyFont="1"/>
    <xf numFmtId="0" fontId="12" fillId="0" borderId="0" xfId="0" applyFont="1"/>
    <xf numFmtId="0" fontId="12" fillId="0" borderId="0" xfId="0" applyFont="1" applyAlignment="1">
      <alignment horizontal="right"/>
    </xf>
    <xf numFmtId="3" fontId="12" fillId="0" borderId="0" xfId="0" applyNumberFormat="1" applyFont="1"/>
    <xf numFmtId="0" fontId="2" fillId="0" borderId="29" xfId="0" applyFont="1" applyBorder="1" applyAlignment="1">
      <alignment horizontal="center"/>
    </xf>
    <xf numFmtId="0" fontId="13" fillId="0" borderId="29" xfId="0" applyFont="1" applyBorder="1"/>
    <xf numFmtId="3" fontId="13" fillId="0" borderId="3" xfId="0" applyNumberFormat="1" applyFont="1" applyBorder="1" applyAlignment="1">
      <alignment horizontal="right"/>
    </xf>
    <xf numFmtId="0" fontId="13" fillId="0" borderId="29" xfId="0" applyFont="1" applyBorder="1" applyAlignment="1">
      <alignment horizontal="left"/>
    </xf>
    <xf numFmtId="0" fontId="12" fillId="0" borderId="30" xfId="0" applyFont="1" applyBorder="1"/>
    <xf numFmtId="3" fontId="12" fillId="0" borderId="30" xfId="0" applyNumberFormat="1" applyFont="1" applyBorder="1"/>
    <xf numFmtId="0" fontId="12" fillId="0" borderId="31" xfId="0" applyFont="1" applyBorder="1" applyAlignment="1">
      <alignment horizontal="left"/>
    </xf>
    <xf numFmtId="3" fontId="12" fillId="0" borderId="31" xfId="0" applyNumberFormat="1" applyFont="1" applyBorder="1"/>
    <xf numFmtId="0" fontId="12" fillId="0" borderId="31" xfId="0" applyFont="1" applyBorder="1"/>
    <xf numFmtId="0" fontId="12" fillId="0" borderId="32" xfId="0" applyFont="1" applyBorder="1"/>
    <xf numFmtId="0" fontId="12" fillId="0" borderId="32" xfId="0" applyFont="1" applyBorder="1" applyAlignment="1">
      <alignment horizontal="left"/>
    </xf>
    <xf numFmtId="3" fontId="12" fillId="0" borderId="0" xfId="0" applyNumberFormat="1" applyFont="1" applyAlignment="1">
      <alignment horizontal="right"/>
    </xf>
    <xf numFmtId="3" fontId="12" fillId="0" borderId="28" xfId="0" applyNumberFormat="1" applyFont="1" applyBorder="1"/>
    <xf numFmtId="0" fontId="12" fillId="0" borderId="33" xfId="0" applyFont="1" applyBorder="1" applyAlignment="1">
      <alignment horizontal="center"/>
    </xf>
    <xf numFmtId="3" fontId="12" fillId="0" borderId="33" xfId="0" applyNumberFormat="1" applyFont="1" applyBorder="1"/>
    <xf numFmtId="0" fontId="13" fillId="4" borderId="29" xfId="0" applyFont="1" applyFill="1" applyBorder="1"/>
    <xf numFmtId="3" fontId="13" fillId="4" borderId="34" xfId="0" applyNumberFormat="1" applyFont="1" applyFill="1" applyBorder="1" applyAlignment="1">
      <alignment horizontal="right"/>
    </xf>
    <xf numFmtId="0" fontId="12" fillId="0" borderId="35" xfId="0" applyFont="1" applyBorder="1"/>
    <xf numFmtId="0" fontId="12" fillId="0" borderId="36" xfId="0" applyFont="1" applyBorder="1"/>
    <xf numFmtId="3" fontId="12" fillId="0" borderId="32" xfId="0" applyNumberFormat="1" applyFont="1" applyBorder="1"/>
    <xf numFmtId="3" fontId="12" fillId="0" borderId="37" xfId="0" applyNumberFormat="1" applyFont="1" applyBorder="1"/>
    <xf numFmtId="0" fontId="12" fillId="0" borderId="33" xfId="0" applyFont="1" applyBorder="1" applyAlignment="1">
      <alignment horizontal="left"/>
    </xf>
    <xf numFmtId="0" fontId="13" fillId="4" borderId="29" xfId="0" applyFont="1" applyFill="1" applyBorder="1" applyAlignment="1">
      <alignment horizontal="left"/>
    </xf>
    <xf numFmtId="3" fontId="13" fillId="4" borderId="29" xfId="0" applyNumberFormat="1" applyFont="1" applyFill="1" applyBorder="1"/>
    <xf numFmtId="0" fontId="13" fillId="0" borderId="37" xfId="0" applyFont="1" applyBorder="1" applyAlignment="1">
      <alignment horizontal="left"/>
    </xf>
    <xf numFmtId="3" fontId="13" fillId="0" borderId="3" xfId="0" applyNumberFormat="1" applyFont="1" applyBorder="1"/>
    <xf numFmtId="169" fontId="13" fillId="0" borderId="3" xfId="0" applyNumberFormat="1" applyFont="1" applyBorder="1" applyAlignment="1">
      <alignment horizontal="right"/>
    </xf>
    <xf numFmtId="0" fontId="13" fillId="0" borderId="38" xfId="0" applyFont="1" applyBorder="1"/>
    <xf numFmtId="3" fontId="13" fillId="0" borderId="33" xfId="0" applyNumberFormat="1" applyFont="1" applyBorder="1"/>
    <xf numFmtId="0" fontId="13" fillId="0" borderId="33" xfId="0" applyFont="1" applyBorder="1" applyAlignment="1">
      <alignment horizontal="left"/>
    </xf>
    <xf numFmtId="3" fontId="13" fillId="0" borderId="39" xfId="0" applyNumberFormat="1" applyFont="1" applyBorder="1"/>
    <xf numFmtId="3" fontId="13" fillId="4" borderId="3" xfId="0" applyNumberFormat="1" applyFont="1" applyFill="1" applyBorder="1" applyAlignment="1">
      <alignment horizontal="right"/>
    </xf>
    <xf numFmtId="3" fontId="13" fillId="4" borderId="29" xfId="0" applyNumberFormat="1" applyFont="1" applyFill="1" applyBorder="1" applyAlignment="1">
      <alignment horizontal="right"/>
    </xf>
    <xf numFmtId="4" fontId="12" fillId="0" borderId="0" xfId="0" applyNumberFormat="1" applyFont="1"/>
    <xf numFmtId="0" fontId="14" fillId="0" borderId="0" xfId="0" applyFont="1"/>
    <xf numFmtId="0" fontId="7" fillId="0" borderId="31" xfId="0" applyFont="1" applyBorder="1" applyAlignment="1">
      <alignment horizontal="left"/>
    </xf>
    <xf numFmtId="3" fontId="7" fillId="0" borderId="31" xfId="0" applyNumberFormat="1" applyFont="1" applyBorder="1" applyAlignment="1">
      <alignment horizontal="right"/>
    </xf>
    <xf numFmtId="0" fontId="7" fillId="0" borderId="31" xfId="0" applyFont="1" applyBorder="1"/>
    <xf numFmtId="0" fontId="2" fillId="0" borderId="31" xfId="0" applyFont="1" applyBorder="1" applyAlignment="1">
      <alignment horizontal="center"/>
    </xf>
    <xf numFmtId="0" fontId="7" fillId="0" borderId="32" xfId="0" applyFont="1" applyBorder="1"/>
    <xf numFmtId="3" fontId="7" fillId="0" borderId="32" xfId="0" applyNumberFormat="1" applyFont="1" applyBorder="1" applyAlignment="1">
      <alignment horizontal="right"/>
    </xf>
    <xf numFmtId="3" fontId="7" fillId="0" borderId="40" xfId="0" applyNumberFormat="1" applyFont="1" applyBorder="1"/>
    <xf numFmtId="0" fontId="7" fillId="0" borderId="35" xfId="0" applyFont="1" applyBorder="1"/>
    <xf numFmtId="0" fontId="7" fillId="0" borderId="36" xfId="0" applyFont="1" applyBorder="1"/>
    <xf numFmtId="3" fontId="7" fillId="0" borderId="32" xfId="0" applyNumberFormat="1" applyFont="1" applyBorder="1"/>
    <xf numFmtId="0" fontId="2" fillId="4" borderId="41" xfId="0" applyFont="1" applyFill="1" applyBorder="1"/>
    <xf numFmtId="3" fontId="2" fillId="4" borderId="28" xfId="0" applyNumberFormat="1" applyFont="1" applyFill="1" applyBorder="1" applyAlignment="1">
      <alignment horizontal="right"/>
    </xf>
    <xf numFmtId="0" fontId="2" fillId="4" borderId="28" xfId="0" applyFont="1" applyFill="1" applyBorder="1"/>
    <xf numFmtId="168" fontId="2" fillId="4" borderId="42" xfId="1" applyNumberFormat="1" applyFont="1" applyFill="1" applyBorder="1" applyAlignment="1">
      <alignment horizontal="right"/>
    </xf>
    <xf numFmtId="0" fontId="2" fillId="4" borderId="29" xfId="0" applyFont="1" applyFill="1" applyBorder="1"/>
    <xf numFmtId="168" fontId="2" fillId="4" borderId="29" xfId="1" applyNumberFormat="1" applyFont="1" applyFill="1" applyBorder="1" applyAlignment="1">
      <alignment horizontal="center"/>
    </xf>
    <xf numFmtId="0" fontId="0" fillId="0" borderId="19" xfId="0" applyBorder="1" applyAlignment="1">
      <alignment wrapText="1"/>
    </xf>
    <xf numFmtId="3" fontId="18" fillId="0" borderId="21" xfId="0" applyNumberFormat="1" applyFont="1" applyBorder="1"/>
    <xf numFmtId="0" fontId="12" fillId="0" borderId="19" xfId="0" applyFont="1" applyBorder="1"/>
    <xf numFmtId="3" fontId="3" fillId="0" borderId="21" xfId="0" applyNumberFormat="1" applyFont="1" applyBorder="1"/>
    <xf numFmtId="0" fontId="0" fillId="0" borderId="10" xfId="0" applyBorder="1" applyAlignment="1">
      <alignment wrapText="1"/>
    </xf>
    <xf numFmtId="3" fontId="18" fillId="0" borderId="12" xfId="0" applyNumberFormat="1" applyFont="1" applyBorder="1"/>
    <xf numFmtId="0" fontId="12" fillId="0" borderId="10" xfId="0" applyFont="1" applyBorder="1"/>
    <xf numFmtId="3" fontId="7" fillId="0" borderId="12" xfId="0" applyNumberFormat="1" applyFont="1" applyBorder="1"/>
    <xf numFmtId="0" fontId="0" fillId="0" borderId="10" xfId="0" applyBorder="1"/>
    <xf numFmtId="0" fontId="12" fillId="0" borderId="10" xfId="0" applyFont="1" applyBorder="1" applyAlignment="1">
      <alignment horizontal="center"/>
    </xf>
    <xf numFmtId="0" fontId="0" fillId="0" borderId="22" xfId="0" applyBorder="1"/>
    <xf numFmtId="3" fontId="7" fillId="0" borderId="24" xfId="0" applyNumberFormat="1" applyFont="1" applyBorder="1"/>
    <xf numFmtId="0" fontId="12" fillId="0" borderId="22" xfId="0" applyFont="1" applyBorder="1" applyAlignment="1">
      <alignment horizontal="center"/>
    </xf>
    <xf numFmtId="0" fontId="0" fillId="4" borderId="16" xfId="0" applyFill="1" applyBorder="1"/>
    <xf numFmtId="3" fontId="0" fillId="4" borderId="42" xfId="0" applyNumberFormat="1" applyFill="1" applyBorder="1"/>
    <xf numFmtId="0" fontId="0" fillId="4" borderId="4" xfId="0" applyFill="1" applyBorder="1"/>
    <xf numFmtId="0" fontId="20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wrapText="1"/>
    </xf>
    <xf numFmtId="0" fontId="7" fillId="0" borderId="30" xfId="0" applyFont="1" applyBorder="1"/>
    <xf numFmtId="3" fontId="22" fillId="0" borderId="44" xfId="0" applyNumberFormat="1" applyFont="1" applyBorder="1"/>
    <xf numFmtId="3" fontId="22" fillId="0" borderId="30" xfId="0" applyNumberFormat="1" applyFont="1" applyBorder="1"/>
    <xf numFmtId="0" fontId="7" fillId="0" borderId="10" xfId="0" applyFont="1" applyBorder="1" applyAlignment="1">
      <alignment horizontal="left"/>
    </xf>
    <xf numFmtId="3" fontId="22" fillId="0" borderId="36" xfId="0" applyNumberFormat="1" applyFont="1" applyBorder="1"/>
    <xf numFmtId="3" fontId="22" fillId="0" borderId="32" xfId="0" applyNumberFormat="1" applyFont="1" applyBorder="1"/>
    <xf numFmtId="0" fontId="7" fillId="0" borderId="36" xfId="0" applyFont="1" applyBorder="1" applyAlignment="1">
      <alignment horizontal="left"/>
    </xf>
    <xf numFmtId="3" fontId="22" fillId="0" borderId="37" xfId="0" applyNumberFormat="1" applyFont="1" applyBorder="1"/>
    <xf numFmtId="0" fontId="20" fillId="6" borderId="29" xfId="0" applyFont="1" applyFill="1" applyBorder="1" applyAlignment="1">
      <alignment vertical="center"/>
    </xf>
    <xf numFmtId="3" fontId="22" fillId="6" borderId="29" xfId="0" applyNumberFormat="1" applyFont="1" applyFill="1" applyBorder="1"/>
    <xf numFmtId="0" fontId="23" fillId="5" borderId="0" xfId="0" applyFont="1" applyFill="1"/>
    <xf numFmtId="0" fontId="24" fillId="5" borderId="0" xfId="0" applyFont="1" applyFill="1"/>
    <xf numFmtId="0" fontId="20" fillId="0" borderId="1" xfId="0" applyFont="1" applyBorder="1" applyAlignment="1">
      <alignment horizontal="center" vertical="center"/>
    </xf>
    <xf numFmtId="0" fontId="7" fillId="0" borderId="35" xfId="0" applyFont="1" applyBorder="1" applyAlignment="1">
      <alignment horizontal="left"/>
    </xf>
    <xf numFmtId="3" fontId="20" fillId="0" borderId="30" xfId="0" applyNumberFormat="1" applyFont="1" applyBorder="1"/>
    <xf numFmtId="3" fontId="20" fillId="0" borderId="47" xfId="0" applyNumberFormat="1" applyFont="1" applyBorder="1"/>
    <xf numFmtId="3" fontId="20" fillId="0" borderId="32" xfId="0" applyNumberFormat="1" applyFont="1" applyBorder="1"/>
    <xf numFmtId="3" fontId="20" fillId="0" borderId="40" xfId="0" applyNumberFormat="1" applyFont="1" applyBorder="1"/>
    <xf numFmtId="0" fontId="23" fillId="0" borderId="36" xfId="0" applyFont="1" applyBorder="1"/>
    <xf numFmtId="3" fontId="20" fillId="0" borderId="37" xfId="0" applyNumberFormat="1" applyFont="1" applyBorder="1"/>
    <xf numFmtId="3" fontId="20" fillId="0" borderId="48" xfId="0" applyNumberFormat="1" applyFont="1" applyBorder="1"/>
    <xf numFmtId="0" fontId="20" fillId="6" borderId="1" xfId="0" applyFont="1" applyFill="1" applyBorder="1" applyAlignment="1">
      <alignment vertical="center"/>
    </xf>
    <xf numFmtId="170" fontId="20" fillId="6" borderId="29" xfId="0" applyNumberFormat="1" applyFont="1" applyFill="1" applyBorder="1"/>
    <xf numFmtId="170" fontId="20" fillId="6" borderId="1" xfId="0" applyNumberFormat="1" applyFont="1" applyFill="1" applyBorder="1"/>
    <xf numFmtId="3" fontId="16" fillId="0" borderId="0" xfId="0" applyNumberFormat="1" applyFont="1"/>
    <xf numFmtId="0" fontId="26" fillId="0" borderId="0" xfId="0" applyFont="1"/>
    <xf numFmtId="0" fontId="27" fillId="0" borderId="0" xfId="0" applyFont="1"/>
    <xf numFmtId="0" fontId="25" fillId="6" borderId="16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25" fillId="6" borderId="25" xfId="0" applyFont="1" applyFill="1" applyBorder="1" applyAlignment="1">
      <alignment horizontal="center" vertical="center" wrapText="1"/>
    </xf>
    <xf numFmtId="168" fontId="25" fillId="6" borderId="29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7" xfId="0" applyFont="1" applyBorder="1"/>
    <xf numFmtId="3" fontId="26" fillId="0" borderId="8" xfId="0" applyNumberFormat="1" applyFont="1" applyBorder="1"/>
    <xf numFmtId="0" fontId="26" fillId="0" borderId="8" xfId="0" applyFont="1" applyBorder="1"/>
    <xf numFmtId="0" fontId="26" fillId="0" borderId="49" xfId="0" applyFont="1" applyBorder="1"/>
    <xf numFmtId="168" fontId="29" fillId="0" borderId="31" xfId="1" applyNumberFormat="1" applyFont="1" applyBorder="1"/>
    <xf numFmtId="0" fontId="27" fillId="0" borderId="0" xfId="0" applyFont="1" applyAlignment="1">
      <alignment horizontal="center"/>
    </xf>
    <xf numFmtId="0" fontId="26" fillId="0" borderId="10" xfId="0" applyFont="1" applyBorder="1"/>
    <xf numFmtId="3" fontId="26" fillId="0" borderId="11" xfId="0" applyNumberFormat="1" applyFont="1" applyBorder="1"/>
    <xf numFmtId="3" fontId="26" fillId="0" borderId="50" xfId="0" applyNumberFormat="1" applyFont="1" applyBorder="1"/>
    <xf numFmtId="0" fontId="26" fillId="0" borderId="11" xfId="0" applyFont="1" applyBorder="1"/>
    <xf numFmtId="0" fontId="26" fillId="0" borderId="50" xfId="0" applyFont="1" applyBorder="1"/>
    <xf numFmtId="0" fontId="29" fillId="4" borderId="22" xfId="0" applyFont="1" applyFill="1" applyBorder="1"/>
    <xf numFmtId="3" fontId="29" fillId="4" borderId="23" xfId="0" applyNumberFormat="1" applyFont="1" applyFill="1" applyBorder="1"/>
    <xf numFmtId="3" fontId="29" fillId="4" borderId="51" xfId="0" applyNumberFormat="1" applyFont="1" applyFill="1" applyBorder="1"/>
    <xf numFmtId="168" fontId="29" fillId="4" borderId="37" xfId="1" applyNumberFormat="1" applyFont="1" applyFill="1" applyBorder="1"/>
    <xf numFmtId="3" fontId="26" fillId="0" borderId="0" xfId="0" applyNumberFormat="1" applyFont="1"/>
    <xf numFmtId="0" fontId="25" fillId="0" borderId="19" xfId="0" applyFont="1" applyBorder="1" applyAlignment="1">
      <alignment horizontal="justify"/>
    </xf>
    <xf numFmtId="0" fontId="26" fillId="0" borderId="20" xfId="0" applyFont="1" applyBorder="1"/>
    <xf numFmtId="168" fontId="29" fillId="0" borderId="21" xfId="1" applyNumberFormat="1" applyFont="1" applyBorder="1"/>
    <xf numFmtId="0" fontId="30" fillId="0" borderId="10" xfId="0" applyFont="1" applyBorder="1" applyAlignment="1">
      <alignment horizontal="justify"/>
    </xf>
    <xf numFmtId="168" fontId="29" fillId="0" borderId="12" xfId="1" applyNumberFormat="1" applyFont="1" applyBorder="1"/>
    <xf numFmtId="0" fontId="25" fillId="0" borderId="22" xfId="0" applyFont="1" applyBorder="1" applyAlignment="1">
      <alignment horizontal="justify"/>
    </xf>
    <xf numFmtId="3" fontId="29" fillId="0" borderId="23" xfId="0" applyNumberFormat="1" applyFont="1" applyBorder="1"/>
    <xf numFmtId="168" fontId="29" fillId="0" borderId="24" xfId="1" applyNumberFormat="1" applyFont="1" applyBorder="1"/>
    <xf numFmtId="3" fontId="29" fillId="0" borderId="20" xfId="0" applyNumberFormat="1" applyFont="1" applyBorder="1"/>
    <xf numFmtId="0" fontId="25" fillId="0" borderId="7" xfId="0" applyFont="1" applyBorder="1" applyAlignment="1">
      <alignment horizontal="justify"/>
    </xf>
    <xf numFmtId="0" fontId="29" fillId="0" borderId="8" xfId="0" applyFont="1" applyBorder="1"/>
    <xf numFmtId="168" fontId="29" fillId="0" borderId="9" xfId="1" applyNumberFormat="1" applyFont="1" applyBorder="1"/>
    <xf numFmtId="0" fontId="30" fillId="0" borderId="36" xfId="0" applyFont="1" applyBorder="1" applyAlignment="1">
      <alignment horizontal="justify"/>
    </xf>
    <xf numFmtId="3" fontId="31" fillId="0" borderId="11" xfId="0" applyNumberFormat="1" applyFont="1" applyBorder="1"/>
    <xf numFmtId="3" fontId="26" fillId="0" borderId="52" xfId="0" applyNumberFormat="1" applyFont="1" applyBorder="1"/>
    <xf numFmtId="0" fontId="25" fillId="0" borderId="10" xfId="0" applyFont="1" applyBorder="1" applyAlignment="1">
      <alignment horizontal="justify"/>
    </xf>
    <xf numFmtId="3" fontId="29" fillId="0" borderId="11" xfId="0" applyNumberFormat="1" applyFont="1" applyBorder="1"/>
    <xf numFmtId="0" fontId="25" fillId="4" borderId="10" xfId="0" applyFont="1" applyFill="1" applyBorder="1"/>
    <xf numFmtId="3" fontId="29" fillId="4" borderId="11" xfId="0" applyNumberFormat="1" applyFont="1" applyFill="1" applyBorder="1"/>
    <xf numFmtId="168" fontId="29" fillId="4" borderId="12" xfId="1" applyNumberFormat="1" applyFont="1" applyFill="1" applyBorder="1"/>
    <xf numFmtId="0" fontId="32" fillId="0" borderId="0" xfId="0" applyFont="1"/>
    <xf numFmtId="0" fontId="25" fillId="0" borderId="10" xfId="0" applyFont="1" applyBorder="1" applyAlignment="1">
      <alignment wrapText="1"/>
    </xf>
    <xf numFmtId="3" fontId="26" fillId="0" borderId="14" xfId="0" applyNumberFormat="1" applyFont="1" applyBorder="1"/>
    <xf numFmtId="0" fontId="25" fillId="0" borderId="36" xfId="0" applyFont="1" applyBorder="1" applyAlignment="1">
      <alignment wrapText="1"/>
    </xf>
    <xf numFmtId="168" fontId="29" fillId="0" borderId="15" xfId="1" applyNumberFormat="1" applyFont="1" applyBorder="1"/>
    <xf numFmtId="0" fontId="25" fillId="4" borderId="45" xfId="0" applyFont="1" applyFill="1" applyBorder="1" applyAlignment="1">
      <alignment wrapText="1"/>
    </xf>
    <xf numFmtId="3" fontId="25" fillId="4" borderId="14" xfId="0" applyNumberFormat="1" applyFont="1" applyFill="1" applyBorder="1" applyAlignment="1">
      <alignment wrapText="1"/>
    </xf>
    <xf numFmtId="168" fontId="25" fillId="4" borderId="15" xfId="1" applyNumberFormat="1" applyFont="1" applyFill="1" applyBorder="1" applyAlignment="1">
      <alignment wrapText="1"/>
    </xf>
    <xf numFmtId="0" fontId="33" fillId="4" borderId="16" xfId="0" applyFont="1" applyFill="1" applyBorder="1"/>
    <xf numFmtId="3" fontId="33" fillId="4" borderId="17" xfId="0" applyNumberFormat="1" applyFont="1" applyFill="1" applyBorder="1"/>
    <xf numFmtId="168" fontId="33" fillId="4" borderId="18" xfId="1" applyNumberFormat="1" applyFont="1" applyFill="1" applyBorder="1"/>
    <xf numFmtId="3" fontId="27" fillId="0" borderId="0" xfId="0" applyNumberFormat="1" applyFont="1"/>
    <xf numFmtId="0" fontId="25" fillId="0" borderId="0" xfId="0" applyFont="1"/>
    <xf numFmtId="168" fontId="26" fillId="0" borderId="0" xfId="1" applyNumberFormat="1" applyFont="1"/>
    <xf numFmtId="0" fontId="30" fillId="0" borderId="0" xfId="0" applyFont="1"/>
    <xf numFmtId="168" fontId="25" fillId="6" borderId="18" xfId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wrapText="1"/>
    </xf>
    <xf numFmtId="3" fontId="29" fillId="0" borderId="0" xfId="0" applyNumberFormat="1" applyFont="1"/>
    <xf numFmtId="0" fontId="29" fillId="0" borderId="0" xfId="0" applyFont="1"/>
    <xf numFmtId="168" fontId="26" fillId="0" borderId="20" xfId="1" applyNumberFormat="1" applyFont="1" applyBorder="1"/>
    <xf numFmtId="168" fontId="26" fillId="0" borderId="11" xfId="1" applyNumberFormat="1" applyFont="1" applyBorder="1"/>
    <xf numFmtId="3" fontId="25" fillId="0" borderId="0" xfId="0" applyNumberFormat="1" applyFont="1" applyAlignment="1">
      <alignment wrapText="1"/>
    </xf>
    <xf numFmtId="0" fontId="25" fillId="4" borderId="4" xfId="0" applyFont="1" applyFill="1" applyBorder="1"/>
    <xf numFmtId="3" fontId="29" fillId="4" borderId="5" xfId="0" applyNumberFormat="1" applyFont="1" applyFill="1" applyBorder="1"/>
    <xf numFmtId="168" fontId="29" fillId="4" borderId="6" xfId="1" applyNumberFormat="1" applyFont="1" applyFill="1" applyBorder="1"/>
    <xf numFmtId="0" fontId="34" fillId="0" borderId="44" xfId="0" applyFont="1" applyBorder="1"/>
    <xf numFmtId="3" fontId="26" fillId="0" borderId="20" xfId="0" applyNumberFormat="1" applyFont="1" applyBorder="1"/>
    <xf numFmtId="3" fontId="26" fillId="0" borderId="26" xfId="0" applyNumberFormat="1" applyFont="1" applyBorder="1"/>
    <xf numFmtId="0" fontId="34" fillId="0" borderId="36" xfId="0" applyFont="1" applyBorder="1"/>
    <xf numFmtId="0" fontId="34" fillId="0" borderId="35" xfId="0" applyFont="1" applyBorder="1"/>
    <xf numFmtId="0" fontId="25" fillId="4" borderId="22" xfId="0" applyFont="1" applyFill="1" applyBorder="1"/>
    <xf numFmtId="168" fontId="29" fillId="4" borderId="24" xfId="1" applyNumberFormat="1" applyFont="1" applyFill="1" applyBorder="1"/>
    <xf numFmtId="3" fontId="29" fillId="4" borderId="6" xfId="0" applyNumberFormat="1" applyFont="1" applyFill="1" applyBorder="1"/>
    <xf numFmtId="0" fontId="35" fillId="0" borderId="0" xfId="0" applyFont="1"/>
    <xf numFmtId="0" fontId="25" fillId="0" borderId="0" xfId="0" applyFont="1" applyAlignment="1">
      <alignment horizontal="justify"/>
    </xf>
    <xf numFmtId="168" fontId="29" fillId="0" borderId="0" xfId="1" applyNumberFormat="1" applyFont="1" applyFill="1" applyBorder="1"/>
    <xf numFmtId="0" fontId="30" fillId="0" borderId="0" xfId="0" applyFont="1" applyAlignment="1">
      <alignment horizontal="justify"/>
    </xf>
    <xf numFmtId="168" fontId="26" fillId="0" borderId="0" xfId="1" applyNumberFormat="1" applyFont="1" applyFill="1" applyBorder="1"/>
    <xf numFmtId="168" fontId="27" fillId="0" borderId="0" xfId="1" applyNumberFormat="1" applyFont="1"/>
    <xf numFmtId="0" fontId="17" fillId="0" borderId="0" xfId="0" applyFont="1"/>
    <xf numFmtId="0" fontId="3" fillId="0" borderId="0" xfId="0" applyFont="1"/>
    <xf numFmtId="0" fontId="36" fillId="0" borderId="0" xfId="0" applyFont="1"/>
    <xf numFmtId="0" fontId="36" fillId="0" borderId="0" xfId="0" applyFont="1" applyAlignment="1">
      <alignment horizontal="center"/>
    </xf>
    <xf numFmtId="0" fontId="3" fillId="0" borderId="27" xfId="0" applyFont="1" applyBorder="1" applyAlignment="1">
      <alignment wrapText="1"/>
    </xf>
    <xf numFmtId="3" fontId="3" fillId="0" borderId="53" xfId="0" applyNumberFormat="1" applyFont="1" applyBorder="1"/>
    <xf numFmtId="0" fontId="3" fillId="0" borderId="44" xfId="0" applyFont="1" applyBorder="1"/>
    <xf numFmtId="3" fontId="3" fillId="0" borderId="30" xfId="0" applyNumberFormat="1" applyFont="1" applyBorder="1"/>
    <xf numFmtId="0" fontId="3" fillId="0" borderId="32" xfId="0" applyFont="1" applyBorder="1" applyAlignment="1">
      <alignment wrapText="1"/>
    </xf>
    <xf numFmtId="0" fontId="3" fillId="0" borderId="54" xfId="0" applyFont="1" applyBorder="1"/>
    <xf numFmtId="3" fontId="3" fillId="0" borderId="32" xfId="0" applyNumberFormat="1" applyFont="1" applyBorder="1"/>
    <xf numFmtId="0" fontId="7" fillId="0" borderId="32" xfId="0" applyFont="1" applyBorder="1" applyAlignment="1">
      <alignment vertical="center" wrapText="1"/>
    </xf>
    <xf numFmtId="3" fontId="3" fillId="0" borderId="5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vertical="center" wrapText="1"/>
    </xf>
    <xf numFmtId="3" fontId="3" fillId="0" borderId="32" xfId="0" applyNumberFormat="1" applyFont="1" applyBorder="1" applyAlignment="1">
      <alignment vertical="center"/>
    </xf>
    <xf numFmtId="0" fontId="7" fillId="0" borderId="32" xfId="0" applyFont="1" applyBorder="1" applyAlignment="1">
      <alignment wrapText="1"/>
    </xf>
    <xf numFmtId="0" fontId="7" fillId="0" borderId="36" xfId="0" applyFont="1" applyBorder="1" applyAlignment="1">
      <alignment horizontal="left" wrapText="1"/>
    </xf>
    <xf numFmtId="0" fontId="12" fillId="0" borderId="36" xfId="0" applyFont="1" applyBorder="1" applyAlignment="1">
      <alignment horizontal="left"/>
    </xf>
    <xf numFmtId="0" fontId="3" fillId="0" borderId="35" xfId="0" applyFont="1" applyBorder="1"/>
    <xf numFmtId="3" fontId="3" fillId="0" borderId="31" xfId="0" applyNumberFormat="1" applyFont="1" applyBorder="1"/>
    <xf numFmtId="0" fontId="3" fillId="0" borderId="32" xfId="0" applyFont="1" applyBorder="1"/>
    <xf numFmtId="0" fontId="3" fillId="0" borderId="31" xfId="0" applyFont="1" applyBorder="1"/>
    <xf numFmtId="0" fontId="3" fillId="0" borderId="36" xfId="0" applyFont="1" applyBorder="1"/>
    <xf numFmtId="3" fontId="3" fillId="0" borderId="28" xfId="0" applyNumberFormat="1" applyFont="1" applyBorder="1"/>
    <xf numFmtId="0" fontId="36" fillId="4" borderId="29" xfId="0" applyFont="1" applyFill="1" applyBorder="1"/>
    <xf numFmtId="168" fontId="36" fillId="4" borderId="29" xfId="1" applyNumberFormat="1" applyFont="1" applyFill="1" applyBorder="1" applyAlignment="1">
      <alignment horizontal="right"/>
    </xf>
    <xf numFmtId="0" fontId="36" fillId="4" borderId="1" xfId="0" applyFont="1" applyFill="1" applyBorder="1"/>
    <xf numFmtId="3" fontId="36" fillId="4" borderId="29" xfId="0" applyNumberFormat="1" applyFont="1" applyFill="1" applyBorder="1" applyAlignment="1">
      <alignment horizontal="right"/>
    </xf>
    <xf numFmtId="0" fontId="38" fillId="0" borderId="0" xfId="0" applyFont="1"/>
    <xf numFmtId="3" fontId="3" fillId="0" borderId="0" xfId="0" applyNumberFormat="1" applyFont="1"/>
    <xf numFmtId="0" fontId="37" fillId="5" borderId="0" xfId="0" applyFont="1" applyFill="1" applyAlignment="1">
      <alignment horizontal="center"/>
    </xf>
    <xf numFmtId="0" fontId="0" fillId="5" borderId="0" xfId="0" applyFill="1"/>
    <xf numFmtId="3" fontId="2" fillId="4" borderId="29" xfId="0" applyNumberFormat="1" applyFont="1" applyFill="1" applyBorder="1" applyAlignment="1">
      <alignment horizontal="right"/>
    </xf>
    <xf numFmtId="168" fontId="2" fillId="4" borderId="29" xfId="1" applyNumberFormat="1" applyFont="1" applyFill="1" applyBorder="1" applyAlignment="1">
      <alignment horizontal="right"/>
    </xf>
    <xf numFmtId="171" fontId="0" fillId="0" borderId="0" xfId="0" applyNumberFormat="1"/>
    <xf numFmtId="0" fontId="9" fillId="0" borderId="0" xfId="0" applyFont="1" applyAlignment="1">
      <alignment horizontal="left"/>
    </xf>
    <xf numFmtId="0" fontId="2" fillId="7" borderId="19" xfId="2" applyFont="1" applyFill="1" applyBorder="1" applyAlignment="1">
      <alignment horizontal="center" vertical="center" shrinkToFit="1"/>
    </xf>
    <xf numFmtId="0" fontId="2" fillId="7" borderId="20" xfId="2" applyFont="1" applyFill="1" applyBorder="1" applyAlignment="1">
      <alignment horizontal="center" vertical="center" shrinkToFit="1"/>
    </xf>
    <xf numFmtId="14" fontId="2" fillId="7" borderId="22" xfId="2" applyNumberFormat="1" applyFont="1" applyFill="1" applyBorder="1" applyAlignment="1">
      <alignment horizontal="center" vertical="center" shrinkToFit="1"/>
    </xf>
    <xf numFmtId="14" fontId="2" fillId="7" borderId="23" xfId="2" applyNumberFormat="1" applyFont="1" applyFill="1" applyBorder="1" applyAlignment="1">
      <alignment horizontal="center" vertical="center" shrinkToFit="1"/>
    </xf>
    <xf numFmtId="3" fontId="5" fillId="0" borderId="7" xfId="2" applyNumberFormat="1" applyFont="1" applyBorder="1" applyAlignment="1">
      <alignment vertical="center"/>
    </xf>
    <xf numFmtId="3" fontId="5" fillId="0" borderId="55" xfId="2" applyNumberFormat="1" applyFont="1" applyBorder="1" applyAlignment="1">
      <alignment vertical="center"/>
    </xf>
    <xf numFmtId="3" fontId="5" fillId="0" borderId="56" xfId="2" applyNumberFormat="1" applyFont="1" applyBorder="1" applyAlignment="1">
      <alignment vertical="center"/>
    </xf>
    <xf numFmtId="3" fontId="5" fillId="0" borderId="10" xfId="2" applyNumberFormat="1" applyFont="1" applyBorder="1" applyAlignment="1">
      <alignment vertical="center"/>
    </xf>
    <xf numFmtId="3" fontId="5" fillId="0" borderId="52" xfId="2" applyNumberFormat="1" applyFont="1" applyBorder="1" applyAlignment="1">
      <alignment vertical="center"/>
    </xf>
    <xf numFmtId="3" fontId="5" fillId="0" borderId="40" xfId="2" applyNumberFormat="1" applyFont="1" applyBorder="1" applyAlignment="1">
      <alignment vertical="center"/>
    </xf>
    <xf numFmtId="3" fontId="8" fillId="2" borderId="10" xfId="3" applyNumberFormat="1" applyFont="1" applyFill="1" applyBorder="1" applyAlignment="1">
      <alignment vertical="center" wrapText="1"/>
    </xf>
    <xf numFmtId="3" fontId="8" fillId="2" borderId="52" xfId="3" applyNumberFormat="1" applyFont="1" applyFill="1" applyBorder="1" applyAlignment="1">
      <alignment vertical="center" wrapText="1"/>
    </xf>
    <xf numFmtId="3" fontId="8" fillId="2" borderId="40" xfId="3" applyNumberFormat="1" applyFont="1" applyFill="1" applyBorder="1" applyAlignment="1">
      <alignment vertical="center" wrapText="1"/>
    </xf>
    <xf numFmtId="9" fontId="5" fillId="0" borderId="40" xfId="4" applyFont="1" applyFill="1" applyBorder="1" applyAlignment="1">
      <alignment vertical="center"/>
    </xf>
    <xf numFmtId="9" fontId="8" fillId="2" borderId="40" xfId="4" applyFont="1" applyFill="1" applyBorder="1" applyAlignment="1">
      <alignment vertical="center" wrapText="1"/>
    </xf>
    <xf numFmtId="3" fontId="2" fillId="2" borderId="13" xfId="3" applyNumberFormat="1" applyFont="1" applyFill="1" applyBorder="1" applyAlignment="1">
      <alignment vertical="center" wrapText="1"/>
    </xf>
    <xf numFmtId="3" fontId="2" fillId="2" borderId="57" xfId="3" applyNumberFormat="1" applyFont="1" applyFill="1" applyBorder="1" applyAlignment="1">
      <alignment vertical="center" wrapText="1"/>
    </xf>
    <xf numFmtId="9" fontId="2" fillId="2" borderId="53" xfId="4" applyFont="1" applyFill="1" applyBorder="1" applyAlignment="1">
      <alignment vertical="center" wrapText="1"/>
    </xf>
    <xf numFmtId="3" fontId="2" fillId="2" borderId="16" xfId="3" applyNumberFormat="1" applyFont="1" applyFill="1" applyBorder="1" applyAlignment="1">
      <alignment vertical="center" wrapText="1"/>
    </xf>
    <xf numFmtId="3" fontId="2" fillId="2" borderId="58" xfId="3" applyNumberFormat="1" applyFont="1" applyFill="1" applyBorder="1" applyAlignment="1">
      <alignment vertical="center" wrapText="1"/>
    </xf>
    <xf numFmtId="9" fontId="2" fillId="2" borderId="3" xfId="4" applyFont="1" applyFill="1" applyBorder="1" applyAlignment="1">
      <alignment vertical="center" wrapText="1"/>
    </xf>
    <xf numFmtId="3" fontId="5" fillId="0" borderId="19" xfId="2" applyNumberFormat="1" applyFont="1" applyBorder="1" applyAlignment="1">
      <alignment vertical="center"/>
    </xf>
    <xf numFmtId="3" fontId="5" fillId="0" borderId="59" xfId="2" applyNumberFormat="1" applyFont="1" applyBorder="1" applyAlignment="1">
      <alignment vertical="center"/>
    </xf>
    <xf numFmtId="3" fontId="5" fillId="0" borderId="47" xfId="2" applyNumberFormat="1" applyFont="1" applyBorder="1" applyAlignment="1">
      <alignment vertical="center"/>
    </xf>
    <xf numFmtId="3" fontId="5" fillId="0" borderId="32" xfId="2" applyNumberFormat="1" applyFont="1" applyBorder="1" applyAlignment="1">
      <alignment vertical="center"/>
    </xf>
    <xf numFmtId="3" fontId="2" fillId="2" borderId="22" xfId="3" applyNumberFormat="1" applyFont="1" applyFill="1" applyBorder="1" applyAlignment="1">
      <alignment vertical="center" wrapText="1"/>
    </xf>
    <xf numFmtId="3" fontId="2" fillId="2" borderId="60" xfId="3" applyNumberFormat="1" applyFont="1" applyFill="1" applyBorder="1" applyAlignment="1">
      <alignment vertical="center" wrapText="1"/>
    </xf>
    <xf numFmtId="9" fontId="2" fillId="2" borderId="48" xfId="4" applyFont="1" applyFill="1" applyBorder="1" applyAlignment="1">
      <alignment vertical="center" wrapText="1"/>
    </xf>
    <xf numFmtId="3" fontId="7" fillId="2" borderId="10" xfId="3" applyNumberFormat="1" applyFill="1" applyBorder="1" applyAlignment="1">
      <alignment vertical="center" wrapText="1"/>
    </xf>
    <xf numFmtId="3" fontId="7" fillId="2" borderId="52" xfId="3" applyNumberFormat="1" applyFill="1" applyBorder="1" applyAlignment="1">
      <alignment vertical="center" wrapText="1"/>
    </xf>
    <xf numFmtId="3" fontId="7" fillId="2" borderId="40" xfId="3" applyNumberFormat="1" applyFill="1" applyBorder="1" applyAlignment="1">
      <alignment vertical="center" wrapText="1"/>
    </xf>
    <xf numFmtId="3" fontId="2" fillId="2" borderId="10" xfId="3" applyNumberFormat="1" applyFont="1" applyFill="1" applyBorder="1" applyAlignment="1">
      <alignment vertical="center" wrapText="1"/>
    </xf>
    <xf numFmtId="3" fontId="2" fillId="2" borderId="52" xfId="3" applyNumberFormat="1" applyFont="1" applyFill="1" applyBorder="1" applyAlignment="1">
      <alignment vertical="center" wrapText="1"/>
    </xf>
    <xf numFmtId="3" fontId="2" fillId="2" borderId="40" xfId="3" applyNumberFormat="1" applyFont="1" applyFill="1" applyBorder="1" applyAlignment="1">
      <alignment vertical="center" wrapText="1"/>
    </xf>
    <xf numFmtId="3" fontId="2" fillId="2" borderId="53" xfId="3" applyNumberFormat="1" applyFont="1" applyFill="1" applyBorder="1" applyAlignment="1">
      <alignment vertical="center" wrapText="1"/>
    </xf>
    <xf numFmtId="0" fontId="2" fillId="7" borderId="21" xfId="2" applyFont="1" applyFill="1" applyBorder="1" applyAlignment="1">
      <alignment horizontal="center" vertical="center" shrinkToFit="1"/>
    </xf>
    <xf numFmtId="14" fontId="2" fillId="7" borderId="24" xfId="2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right"/>
    </xf>
    <xf numFmtId="3" fontId="5" fillId="0" borderId="7" xfId="2" applyNumberFormat="1" applyFont="1" applyBorder="1" applyAlignment="1">
      <alignment horizontal="right" vertical="center"/>
    </xf>
    <xf numFmtId="3" fontId="5" fillId="0" borderId="8" xfId="2" applyNumberFormat="1" applyFont="1" applyBorder="1" applyAlignment="1">
      <alignment horizontal="right" vertical="center"/>
    </xf>
    <xf numFmtId="9" fontId="5" fillId="0" borderId="56" xfId="4" applyFont="1" applyFill="1" applyBorder="1" applyAlignment="1">
      <alignment horizontal="right" vertical="center"/>
    </xf>
    <xf numFmtId="3" fontId="5" fillId="0" borderId="10" xfId="2" applyNumberFormat="1" applyFont="1" applyBorder="1" applyAlignment="1">
      <alignment horizontal="right" vertical="center"/>
    </xf>
    <xf numFmtId="3" fontId="5" fillId="0" borderId="11" xfId="2" applyNumberFormat="1" applyFont="1" applyBorder="1" applyAlignment="1">
      <alignment horizontal="right" vertical="center"/>
    </xf>
    <xf numFmtId="9" fontId="5" fillId="0" borderId="40" xfId="4" applyFont="1" applyFill="1" applyBorder="1" applyAlignment="1">
      <alignment horizontal="right" vertical="center"/>
    </xf>
    <xf numFmtId="3" fontId="5" fillId="0" borderId="10" xfId="2" quotePrefix="1" applyNumberFormat="1" applyFont="1" applyBorder="1" applyAlignment="1">
      <alignment horizontal="right" vertical="center"/>
    </xf>
    <xf numFmtId="3" fontId="5" fillId="0" borderId="11" xfId="2" quotePrefix="1" applyNumberFormat="1" applyFont="1" applyBorder="1" applyAlignment="1">
      <alignment horizontal="right" vertical="center"/>
    </xf>
    <xf numFmtId="9" fontId="5" fillId="0" borderId="40" xfId="4" quotePrefix="1" applyFont="1" applyFill="1" applyBorder="1" applyAlignment="1">
      <alignment horizontal="right" vertical="center"/>
    </xf>
    <xf numFmtId="0" fontId="5" fillId="0" borderId="10" xfId="2" quotePrefix="1" applyFont="1" applyBorder="1" applyAlignment="1">
      <alignment horizontal="right" vertical="center"/>
    </xf>
    <xf numFmtId="0" fontId="5" fillId="0" borderId="11" xfId="2" quotePrefix="1" applyFont="1" applyBorder="1" applyAlignment="1">
      <alignment horizontal="right" vertical="center"/>
    </xf>
    <xf numFmtId="3" fontId="7" fillId="2" borderId="10" xfId="3" applyNumberFormat="1" applyFill="1" applyBorder="1" applyAlignment="1">
      <alignment horizontal="right" vertical="center" wrapText="1"/>
    </xf>
    <xf numFmtId="3" fontId="7" fillId="2" borderId="11" xfId="3" applyNumberFormat="1" applyFill="1" applyBorder="1" applyAlignment="1">
      <alignment horizontal="right" vertical="center" wrapText="1"/>
    </xf>
    <xf numFmtId="9" fontId="7" fillId="2" borderId="40" xfId="4" applyFont="1" applyFill="1" applyBorder="1" applyAlignment="1">
      <alignment horizontal="right" vertical="center" wrapText="1"/>
    </xf>
    <xf numFmtId="3" fontId="2" fillId="2" borderId="10" xfId="3" applyNumberFormat="1" applyFont="1" applyFill="1" applyBorder="1" applyAlignment="1">
      <alignment horizontal="right" vertical="center" wrapText="1"/>
    </xf>
    <xf numFmtId="3" fontId="2" fillId="2" borderId="11" xfId="3" applyNumberFormat="1" applyFont="1" applyFill="1" applyBorder="1" applyAlignment="1">
      <alignment horizontal="right" vertical="center" wrapText="1"/>
    </xf>
    <xf numFmtId="9" fontId="2" fillId="2" borderId="40" xfId="4" applyFont="1" applyFill="1" applyBorder="1" applyAlignment="1">
      <alignment horizontal="right" vertical="center" wrapText="1"/>
    </xf>
    <xf numFmtId="3" fontId="7" fillId="2" borderId="40" xfId="3" applyNumberFormat="1" applyFill="1" applyBorder="1" applyAlignment="1">
      <alignment horizontal="right" vertical="center" wrapText="1"/>
    </xf>
    <xf numFmtId="3" fontId="7" fillId="2" borderId="36" xfId="3" applyNumberFormat="1" applyFill="1" applyBorder="1" applyAlignment="1">
      <alignment horizontal="right" vertical="center" wrapText="1"/>
    </xf>
    <xf numFmtId="3" fontId="5" fillId="0" borderId="36" xfId="2" applyNumberFormat="1" applyFont="1" applyBorder="1" applyAlignment="1">
      <alignment horizontal="right" vertical="center"/>
    </xf>
    <xf numFmtId="3" fontId="2" fillId="2" borderId="61" xfId="3" applyNumberFormat="1" applyFont="1" applyFill="1" applyBorder="1" applyAlignment="1">
      <alignment horizontal="right" vertical="center" wrapText="1"/>
    </xf>
    <xf numFmtId="3" fontId="2" fillId="2" borderId="23" xfId="3" applyNumberFormat="1" applyFont="1" applyFill="1" applyBorder="1" applyAlignment="1">
      <alignment horizontal="right" vertical="center" wrapText="1"/>
    </xf>
    <xf numFmtId="9" fontId="2" fillId="2" borderId="48" xfId="4" applyFont="1" applyFill="1" applyBorder="1" applyAlignment="1">
      <alignment horizontal="right" vertical="center" wrapText="1"/>
    </xf>
    <xf numFmtId="3" fontId="0" fillId="0" borderId="44" xfId="0" applyNumberFormat="1" applyBorder="1"/>
    <xf numFmtId="9" fontId="0" fillId="0" borderId="47" xfId="4" applyFont="1" applyBorder="1"/>
    <xf numFmtId="3" fontId="2" fillId="2" borderId="1" xfId="3" applyNumberFormat="1" applyFont="1" applyFill="1" applyBorder="1" applyAlignment="1">
      <alignment horizontal="right" vertical="center" wrapText="1"/>
    </xf>
    <xf numFmtId="3" fontId="2" fillId="2" borderId="17" xfId="3" applyNumberFormat="1" applyFont="1" applyFill="1" applyBorder="1" applyAlignment="1">
      <alignment horizontal="right" vertical="center" wrapText="1"/>
    </xf>
    <xf numFmtId="9" fontId="2" fillId="2" borderId="3" xfId="4" applyFont="1" applyFill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12" fillId="0" borderId="31" xfId="0" applyFont="1" applyBorder="1" applyAlignment="1">
      <alignment horizontal="left" vertical="center"/>
    </xf>
    <xf numFmtId="3" fontId="12" fillId="0" borderId="30" xfId="0" applyNumberFormat="1" applyFont="1" applyBorder="1" applyAlignment="1">
      <alignment vertical="center"/>
    </xf>
    <xf numFmtId="3" fontId="12" fillId="0" borderId="0" xfId="0" applyNumberFormat="1" applyFont="1" applyAlignment="1">
      <alignment horizontal="left" vertical="center"/>
    </xf>
    <xf numFmtId="0" fontId="12" fillId="0" borderId="31" xfId="0" applyFont="1" applyBorder="1" applyAlignment="1">
      <alignment horizontal="left" vertical="center" wrapText="1"/>
    </xf>
    <xf numFmtId="3" fontId="12" fillId="0" borderId="3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27" xfId="0" applyFont="1" applyBorder="1" applyAlignment="1">
      <alignment horizontal="left" wrapText="1"/>
    </xf>
    <xf numFmtId="0" fontId="13" fillId="4" borderId="39" xfId="0" applyFont="1" applyFill="1" applyBorder="1" applyAlignment="1">
      <alignment vertical="center"/>
    </xf>
    <xf numFmtId="3" fontId="12" fillId="5" borderId="0" xfId="0" applyNumberFormat="1" applyFont="1" applyFill="1"/>
    <xf numFmtId="0" fontId="16" fillId="0" borderId="0" xfId="0" applyFont="1"/>
    <xf numFmtId="0" fontId="2" fillId="5" borderId="0" xfId="0" applyFont="1" applyFill="1" applyAlignment="1">
      <alignment horizontal="left" vertical="center"/>
    </xf>
    <xf numFmtId="0" fontId="40" fillId="7" borderId="21" xfId="0" applyFont="1" applyFill="1" applyBorder="1" applyAlignment="1">
      <alignment horizontal="center" vertical="center" wrapText="1"/>
    </xf>
    <xf numFmtId="0" fontId="40" fillId="7" borderId="24" xfId="0" applyFont="1" applyFill="1" applyBorder="1" applyAlignment="1">
      <alignment horizontal="center" vertical="center" wrapText="1"/>
    </xf>
    <xf numFmtId="0" fontId="4" fillId="7" borderId="20" xfId="2" applyFont="1" applyFill="1" applyBorder="1" applyAlignment="1">
      <alignment horizontal="center" vertical="center" wrapText="1"/>
    </xf>
    <xf numFmtId="0" fontId="4" fillId="7" borderId="23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5" fontId="4" fillId="0" borderId="63" xfId="2" applyNumberFormat="1" applyFont="1" applyBorder="1" applyAlignment="1">
      <alignment horizontal="center" vertical="center" wrapText="1"/>
    </xf>
    <xf numFmtId="165" fontId="4" fillId="0" borderId="41" xfId="2" applyNumberFormat="1" applyFont="1" applyBorder="1" applyAlignment="1">
      <alignment horizontal="center" vertical="center" wrapText="1"/>
    </xf>
    <xf numFmtId="0" fontId="4" fillId="0" borderId="26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16" fillId="0" borderId="0" xfId="0" applyFont="1" applyAlignment="1">
      <alignment horizontal="right"/>
    </xf>
    <xf numFmtId="0" fontId="2" fillId="4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9" fillId="0" borderId="0" xfId="0" applyFont="1" applyAlignment="1">
      <alignment horizontal="left"/>
    </xf>
    <xf numFmtId="0" fontId="37" fillId="4" borderId="0" xfId="0" applyFont="1" applyFill="1" applyAlignment="1">
      <alignment horizontal="center" vertical="center"/>
    </xf>
    <xf numFmtId="0" fontId="2" fillId="4" borderId="41" xfId="0" applyFont="1" applyFill="1" applyBorder="1" applyAlignment="1">
      <alignment horizontal="center" wrapText="1"/>
    </xf>
    <xf numFmtId="0" fontId="2" fillId="4" borderId="43" xfId="0" applyFont="1" applyFill="1" applyBorder="1" applyAlignment="1">
      <alignment horizontal="center" wrapText="1"/>
    </xf>
    <xf numFmtId="0" fontId="0" fillId="0" borderId="0" xfId="0" applyAlignment="1">
      <alignment horizontal="left" wrapText="1"/>
    </xf>
    <xf numFmtId="0" fontId="9" fillId="4" borderId="0" xfId="0" applyFont="1" applyFill="1" applyAlignment="1">
      <alignment horizontal="center"/>
    </xf>
    <xf numFmtId="0" fontId="2" fillId="0" borderId="6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5" fillId="4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  <xf numFmtId="0" fontId="19" fillId="0" borderId="43" xfId="0" applyFont="1" applyBorder="1" applyAlignment="1">
      <alignment horizontal="right"/>
    </xf>
    <xf numFmtId="0" fontId="25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5" fillId="4" borderId="0" xfId="0" applyFont="1" applyFill="1" applyAlignment="1">
      <alignment horizontal="center"/>
    </xf>
    <xf numFmtId="0" fontId="28" fillId="0" borderId="43" xfId="0" applyFont="1" applyBorder="1" applyAlignment="1">
      <alignment horizontal="right"/>
    </xf>
    <xf numFmtId="0" fontId="15" fillId="6" borderId="0" xfId="0" applyFont="1" applyFill="1" applyAlignment="1">
      <alignment horizontal="center"/>
    </xf>
  </cellXfs>
  <cellStyles count="5">
    <cellStyle name="Ezres" xfId="1" builtinId="3"/>
    <cellStyle name="Normál" xfId="0" builtinId="0"/>
    <cellStyle name="Normál 2" xfId="2"/>
    <cellStyle name="Normál_12dmelléklet" xfId="3"/>
    <cellStyle name="Százalék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200-00003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200-00003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200-00003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200-00003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200-00004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200-00004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200-00004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200-00004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200-00004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200-00004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200-00004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200-00004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200-00004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200-00004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200-00004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200-00004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200-00004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200-00004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200-00004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200-00004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200-00005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200-00005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200-00005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200-00005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200-00005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200-00005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200-00005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200-00005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200-00005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200-00005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200-00005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200-00005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200-00005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200-00005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200-00005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200-00005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200-00006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200-00006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200-00006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200-00006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200-00006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200-00006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200-00006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200-00006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200-00006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200-00006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200-00006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200-00006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200-00006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200-00006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200-00006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200-00006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200-00007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200-00007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200-00007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200-00007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200-00007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200-00007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200-00007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200-00007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200-00007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200-00007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200-00007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200-00007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200-00007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200-00007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200-00007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200-00007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200-00008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200-00008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200-00008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200-00008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200-00008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200-00008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200-00008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200-00008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200-00008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200-00008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200-00008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200-00008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200-00008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200-00008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200-00008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200-00008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200-00009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200-00009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200-00009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200-00009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200-00009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200-00009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200-00009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200-00009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200-00009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200-00009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200-00009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200-00009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200-00009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200-00009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200-00009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200-00009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200-0000A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200-0000A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200-0000A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200-0000A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200-0000A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200-0000A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200-0000A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200-0000A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200-0000A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200-0000A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200-0000A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200-0000A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200-0000A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200-0000A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200-0000A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200-0000A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200-0000B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200-0000B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200-0000B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200-0000B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200-0000B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200-0000B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200-0000B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200-0000B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200-0000B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200-0000B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200-0000B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200-0000B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200-0000B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200-0000B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200-0000B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200-0000B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200-0000C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200-0000C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200-0000C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200-0000C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200-0000C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200-0000C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200-0000C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200-0000C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200-0000C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200-0000C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200-0000C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200-0000C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200-0000C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200-0000C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200-0000C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200-0000C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200-0000D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200-0000D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200-0000D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200-0000D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200-0000D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200-0000D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200-0000D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200-0000D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200-0000D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8C956335-FFC6-4F34-8C80-3A0D724EB723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F474F77A-5280-4F0A-9AB5-C89209BE47F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362CB239-BC27-4769-9872-326CED885420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6731C91-29A3-494B-A60D-F0779885D1A1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F053CAF3-0D4C-417B-A043-60E7D477592C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F3C02C69-DA59-4244-B7D0-BBA9F62CB30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3DAAF0A3-5AA5-4AA5-8E69-44DD48F4B72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1332F2A1-C3F8-4538-BF80-B016840604EA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D2D6A8CF-6F25-4ACE-9A5B-97DDBD694BC2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70365558-AEB2-4A3A-A038-793F032C6A7C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8F5B4681-4845-4221-96BF-71052F174C5E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2F027E91-0F14-4A87-9F66-BB34E0796469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8E0F26A5-7095-4516-8972-C04C7C95CB05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493D6990-471F-4D40-B7FD-0E1B9BA85082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DFF9CFF7-90A3-4534-894B-205AA812A830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C2CAD414-72AC-4514-968C-3993B30D47B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91EF870D-3DB4-4570-84E8-1E8A86D96D20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3495C2B8-89B2-4324-B5C6-AB300CEAFB1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C28331C1-40EA-4EA3-B3F5-4FE300F2DE4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FEE5B564-5C50-4F5B-9E11-AB6B69961BFB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12A9EC4-0CD9-460A-B92F-49E3030D0A6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1CFE4785-7032-4BE8-8324-1ECBD7CE1660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A8D19BCD-58EA-492F-BA69-09083D1273FB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F8840FDC-F897-47DD-A4F0-3A4059235B93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95C018D4-75D4-4148-A2CA-2DC2F5EF88B0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B12A1962-0371-49D0-9C85-7793A05B6357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E9BBFDCA-E899-496A-9A8C-6E77ACBF1EF9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227EF1DA-18D6-47C8-914A-EF578F00193F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61386E2E-E15B-4972-9E03-44CFC0C355B2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CCDC4167-228D-4EE1-B7C9-87E04DE6251E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27C0ECBA-7CEC-438F-A6E9-F686E72FA89E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AAB686A1-5216-415F-B9BA-F91F9D6A2A81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56F74B8E-7C73-4C27-BA8F-692816F81AFD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FD48389C-55F1-47B9-9A59-7B645650A3B0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C07C1893-52DB-4429-8FAD-510D26561D47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F5434DA9-8775-4CF9-ADB1-0C1DC06653F5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47818864-D885-4691-B423-EA20C7F83D2B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334EF752-BB36-45C6-AC7E-9471F5E84470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FF47BF3A-7D3C-462E-9739-97BAC2E547C2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88C71FEB-8DB4-424B-AC56-6B837C604CE5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EB2A6870-5040-4300-94A9-DB4B0F7F5490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D5C8FE7E-0473-4115-A019-F00EA94C555E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794253D4-853F-4C58-A237-26197EE88A16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50B04EB7-0838-4695-B5E8-0C80FEB55C9D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B9327AFC-BAC9-4C73-A511-C98BDE09419C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9EB38E7F-4F8E-421B-97C3-01A8117C6828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7E6BE0C1-69EA-4B4A-91F6-60846F283122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B07A0E0C-E6A3-4B5D-8E07-DCE4AE028074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C908A7F1-B1DB-4702-8101-62D57014E427}"/>
            </a:ext>
          </a:extLst>
        </xdr:cNvPr>
        <xdr:cNvSpPr txBox="1"/>
      </xdr:nvSpPr>
      <xdr:spPr>
        <a:xfrm>
          <a:off x="24003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AE395BDE-35EC-40FB-AC8E-D17517F5A81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D0F85FFC-E0BB-41DE-A3FD-8E3121CDA48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6CE8659B-D3A4-41AB-A03F-A90CFE0BEE6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4B8FBCB-6657-44CF-BE39-557D243AB53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4D1A48DC-7FE2-4899-B3A7-2D346533404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9339149F-4800-467D-A5D6-C432AF98E0B0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3E9A1CF8-34B7-4998-8743-D2BF44F68D7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744EC819-0F23-40FB-A13A-607A84C7A73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1A549326-F587-411E-A0D5-84E5BBD473C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4D5C15F0-FA18-4CAD-B6E9-FFB2143909C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4555E98A-863B-458B-8A8E-D60B0DE54BC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B1E5663B-B0D5-4C11-9A72-1A4C613BE8B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8E54827E-9955-446B-81BE-2B09D7C560E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DAB42B4-6F84-43AF-827C-7E5E7A42BA6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32A90BA3-EFB4-48D0-B138-691D511F957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19350BFB-A4ED-40BE-A7AE-E130AC0C7675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4FBC8441-01AE-4221-A351-444E1C0EB14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C3011397-BC1A-42E5-8B76-53CB0658D8A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283D70F3-5132-412D-A7F0-3B07D9CF391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6F6DD04D-67D5-4DBC-9947-9B5D17B544A5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10CFA036-F9BA-44D6-A5BC-2FE3505FA6A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92FC0293-D3AB-4750-B1C6-E0596C3E6D6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B915F0F7-9906-4109-859B-92BD56200E9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15D89BBF-6619-4840-8838-3280D501B47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4CD9532A-B01D-495C-9739-CC5249F515BE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8355D480-8F10-4A43-ADEA-5F2A5C85B501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7213BBA5-092A-4663-B8CB-15FB731E43EC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4F03E55-A2C4-49DB-B354-9AB045A99FC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748EF9AA-5A9F-48EC-8C83-451D59FE28D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3AF049A7-6115-4795-A88E-FF174FCFAA3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4937EA1B-3019-4277-ACEF-A934925EB4D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A1080D26-A0DF-4D18-943E-6FECF2F7AD1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C3AE6B56-D4F4-4E76-8092-887AC614EC4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36EC72B7-D8E9-4133-89D5-456A9C85A61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B436D669-7F29-4A68-95CA-9F8E8AA27AC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664C4E21-FA7B-488D-AFC0-1BEFD50CCCC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2FE199F3-6069-4742-BA3B-172E8E273EF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4A4F49F-2CD3-4D87-9D54-31A15A02939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3D7D9C33-F5C2-4C27-AFA8-F3D3A5F54AF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86935191-4BC5-499F-9DAD-C69B42EBB01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27FF3328-ACA4-46F9-A263-2DDEDD977A7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54BB1919-98A2-40F6-9CFE-FD99BE683097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A1B13D46-B0AF-4035-90CF-94826B932F5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BE3C7788-CD77-4C4F-902D-F3C6ABAA8D8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A8F8A8F2-9A7B-4F9F-BFBA-D5CC14AC6B8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8B9B331-08D1-4C6E-92A1-B42E200CD3C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B2BE8F3C-C0DA-41BB-8215-BBA4B7EC30CE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9846B133-E323-4746-BF9A-293028E11107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BA3EFD52-C80D-43F9-B54A-243BF6D613E1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24F0D933-2958-4C21-9D23-1C88BF349F11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F201CD8D-ACE6-4C68-8EB2-F4F4E1D91CC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9D37D525-E5EB-40BD-AAF5-FA03E5EE3101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1783928A-C2C1-42BE-A0F8-4557BA9367C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E238EFA-11DA-4FF7-98DD-ECDFA7C0639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76310C24-F88D-4509-9A46-3CFB19F53340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F6E185CA-8FDE-4D49-AC9D-260D6372974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417E2BDE-25B9-4A9D-9463-A5188B7F2A5B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D1A37CFD-971F-4BFC-A45D-93242B4ECFD0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E9955489-A5F8-4D56-86F0-26F7FF86CE5B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A1DBEF17-7A8D-4A50-A5C3-192FDB0545BB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C52CD59C-1B92-4E33-B53F-0197BDA7BAE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DE368AC2-AD7F-4329-9A11-59816F72382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E72690B5-555D-43F6-8D92-C31CACCFD22D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61D2AE5A-37CC-4611-8EBF-9A7B33CB826B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704A242D-4C42-4D53-88F7-73FE71F1023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27B08FC4-0B8A-46C8-A2C1-8C79207C691C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286D287C-7A95-4A53-913B-E57C2B5F76A5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2C34C8F6-593C-4348-9CAE-F147F62D0C0C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2EA3C349-C36D-481A-A7B2-3C318804F193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2C450479-7961-40FB-8DCD-E17EC36D4B4E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9BA930B6-003A-4BC9-8F47-E376451A4FD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E2AFCA72-A4A8-481C-9AFD-C6138342B8D2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3908C25D-D16A-4E6C-B7DA-9491452A529F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4EF50EF4-7AB7-4B4C-ABF1-9247779659A6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631260C-49CB-4CE3-92F8-92295FED4D9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C6D5D452-A5F7-4D6B-9BD8-3D02FEEB7E04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809B8D22-5F2E-4EC7-BB1A-F6E60DC89D2A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A3558A0C-63B0-473F-B0E9-7F3387CE1B79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421F47B2-D164-463D-BC25-7585D3FE0A48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1B3F9144-8126-40E2-9F8C-9EC06AEF159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FFC0726F-99C5-4D84-926A-81AFBD75C213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9DC37D42-E237-44F6-A1FB-6A22DA7B6C3C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88408BEB-4E79-43FE-AFF7-BFE1CC43B0FE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C1B33712-7776-495B-B0AE-081261625EA4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C8E72A10-044F-4AD9-B8C0-B6A886ED4717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378511BA-B5FC-4537-A74A-6DDAC0729335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94EB2A58-D952-485E-A747-4F7B28A12F97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28DA8382-6B34-4E4B-9771-298A5B72DA79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64E56328-2F45-4F22-B3F2-B24590AD0939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699455C4-3F7D-4A49-8FDF-FFAA5463B49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5FFCB559-9295-4700-B070-835547913DC9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96EF0F61-B4D2-40AA-B111-67A548D7780F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C2792BD9-D06A-40D7-8C0E-271C13807AF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87B0970D-6176-4285-A1C3-295D18CC90D7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960852CE-4C4A-433B-91F6-CC4941358807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C5754C8-A044-409C-9545-6FC31131DC6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4490CBDD-AE1A-4B77-9B5A-F9A85E36763D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C857A750-9CFF-469C-9EB9-0B43B2271F0D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E3CD87FD-BBD6-49EE-B996-58C407072FD5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2816232B-9119-407F-AA37-5DBE1025A1B1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220991E8-CF47-4E67-A1B1-106B980F4C3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94D3D58-DCBB-4481-8FE6-01104655306E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C773F485-16E2-460C-B382-663454F9AD1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748A3A76-0619-4F78-820A-84013E6BCC7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DD229FF1-6011-4F96-BA26-438156B27C0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9F801E6D-5C6F-405B-8E56-8B5966559C5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F32393D7-A656-4519-B03B-E1E8B21BBC5C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531DA8EE-E302-4388-AB23-0CD033F15F2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8E1FE5C0-0EBF-485B-92DC-16C13448172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BD5924EE-E3F3-4499-BEFA-DE5DAB2532EB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C7C4461D-0F90-4FCB-A5E5-B7D4550E172E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55DB3698-701D-4117-B874-06CE7D0B73F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5ABFFA18-1F85-441C-948D-0578C0101D75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49E07C68-F5A8-4D7F-A317-063829C8C21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EBE10AB0-0E11-4A5C-BFD1-5A5702992540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8067AA79-EF72-4941-9FB5-479592F1C99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B3D145D6-F3D9-4BFC-9E92-141ACF600AC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D80A30D5-D880-4383-B0C9-02463606A2B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8A3B9FE9-5B8F-4C3C-B63D-BEFDEB678015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531B32CB-8B61-4993-BB11-B5E1BA1F269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C9156888-363A-4EC2-A9AF-CDFB9CEB524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F7BD4DA4-69C5-4B3B-8F95-C0F21DA2C2E7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331CE124-2CA8-4367-8773-1D1E3447108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BA881D40-5BB6-49DA-9741-E32BED0B883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337EE4A6-A97A-42A5-89FE-AB3DAD81F7A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3EDBD004-6402-4116-9F98-62E34138789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ED0E54A3-F66B-4C9A-BFE0-4F6979A44AA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F6723F0A-C4DB-491E-B7A0-27142DB810B5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D6D25050-2231-41E9-BF63-BB2BDB1C420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C465F41D-65F6-4413-9FEA-C8956844651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D2D9638C-8538-4E15-9ADA-D2F3A90AC50B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5B3DEEB4-2F06-4D12-B55B-BDF36E14011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C3B42C58-107D-45D2-A94D-13C45411927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FD2C6E43-3793-4F39-9C63-77FAE1E83A6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124C704-15DA-4D98-9123-F4AF70ACE62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72ED485F-201B-4E5D-9AD7-A0A071B9545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8C408E95-2F2C-4403-B14A-7EBE42E7513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CB4ECF3C-B3AE-4863-88E1-099D2E474D7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48F8C758-4277-4868-8CBF-EF27B55429D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47B9069A-5C42-4B85-B313-D019DE78218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92387740-8403-42F1-AA64-34BA5EB0EC6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867B8EC0-0413-4B96-B86D-0AE63AEB059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93B8F198-7930-4872-B023-AE1FA0611A8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6341C8BE-EB07-4A55-8F60-66237FFD678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24D7774D-1AF1-4E48-AFEA-2E11EA020CC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A3DE8D03-B630-44CF-8FE9-69A6640C0F3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9287C994-EA95-4358-AE77-74F1A9B49C4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E6208C13-D7BC-453F-97FD-57B0C22F791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97350F47-3DE6-431F-A843-704B92187C3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A1C1C628-4B4B-4BF9-8501-03FB095F00B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FD6C3DF8-031C-4C79-8186-66FD2F81FDC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25783A22-2744-42BD-BA67-CB4487E29FA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9D72781C-55D4-426C-9D1A-4C1B7AA3EB4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90C7FC00-7A66-4778-9E62-A7AD22F5FF0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86B71929-89B6-46B5-AB19-347EF76B282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3E23BC29-CA9E-4E4F-9887-25929BAE512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71CA3069-292D-447C-BF7E-86495BC5A28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27E99E1C-010B-41DC-A8F9-56416E584D4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FEC3C5B7-CAE2-4663-8CD1-8B270BD496C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EB8BD629-C8CC-4CA3-923D-85AAAD8A8C6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3764A919-54B4-472C-A824-9B9CDE9EDFA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CFE4347E-1D40-40C4-A916-9DBE7BABC1E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C35662F0-DCE4-4C74-977F-B5DE352C1E6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95D42D9B-A541-4475-B685-68B96B578B2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B837ED77-373B-4D7B-AEE8-B75322EB5BA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B5CE3846-78C5-4F62-983B-6D7596A5D53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92F61BFB-01A1-4B2B-87F4-AA1966E1105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6F31F4A4-F92D-448B-8E18-CF2B67E4D93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1581D494-D0A3-48B0-9595-40EDB2048AB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7399D0EE-8A94-4DB4-9410-91BB8935C1E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AED9A84F-1308-4CED-8158-369922F9A3E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ABF0EB24-E4F0-4DA5-BD0C-C9D25F74CA2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6BB2D251-31A2-4AD9-9478-5FF3BC6E264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90A6A924-0349-424A-A21F-2B6C4CEC702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F81979EF-EC2D-4646-BEB8-267F146CF6F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A8DD2299-DC39-44F5-8B6B-E8BE967C79C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9F0E340F-03CC-4D26-81A3-E2C5102EFB8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891B2B48-29D8-406C-9CFE-624107136FD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CFFD5DEA-7F9D-44C9-9279-07B6A9AC127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52D4EBE8-F12E-40E4-BA75-5BD0B7AA08B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9E7FAE06-3BBB-49D1-A847-F023055C70B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FABF4D60-D2A9-471C-BD2F-AC258422BE2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83739B8-D087-47C3-B6B5-F283AC33B81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692C5C8D-396F-49A9-BB9F-7D15B8E7347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94B9F01C-B6B4-4696-BE86-FD244799924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1F099EDB-7FF4-4C07-90C2-74EBE84B254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636C09C6-89EB-4FCF-9F35-803DC39E2A0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8CDF06C9-9664-4712-8D1F-2FA40F29ECF1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55D5EA88-19F1-4487-85FB-174B7C7E1B9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D9D2F2CF-1F1A-4648-91E5-38F7C6EC3F8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7B5448AF-D6ED-4DB3-A3B0-70B6EC567C8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4E0A8161-5707-4632-AA2F-52BF59134EC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D9C29BC0-224D-4EE8-8F53-A9F492A35CB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5E4AB7F3-89E5-4782-8173-9C835F8CBFB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D07F2AA9-4B65-4C06-BB3A-AA284B1C46A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EE59A25B-83C0-43C6-ACF4-8B5F2A4039B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AF81C950-F833-4FEE-A999-633F2FBD0441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5E5E83EC-A369-4A7D-BD91-D6EC4C66C95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C4A6E61E-D5E3-49CB-9907-EDA45C1A6AB1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D662B322-7301-428B-B188-C9C85CE9B80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69535D82-6EA0-40D9-A588-A924BD95073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AC1AAA2E-6373-4F5B-B714-69C1002231C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87EB076C-A8DC-477A-BDF8-5F872B4E58C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A1E702E7-122B-4D92-A381-A55597D66771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F81E41A5-4171-4C9F-BC45-0134DC03E77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3159705E-9414-4CA6-B594-AF7EA96D6A7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3D138001-31D5-435B-952C-9B753BF0B55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CC9C794A-B461-4FF1-9A3B-7E509742AAA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D3892A68-FF67-4896-8007-C238EE0C24A0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EBE3503C-E7D4-4F98-B598-1AA03B38756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5969B0F6-7406-429C-B4A7-F7BA3142354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2E7C046B-3B0D-4934-BC36-074610631A8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5DE14AF3-9D1B-46FE-9F89-83EE047758A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D2E9BB4A-8AF2-48A8-A005-80CAD355657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70BE92F5-A5DE-4CD7-A0E7-10BBC3265676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BA1D7AA2-34DC-4D98-8326-3BA71CBA90E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6ACB0D26-E52B-45E5-B525-2C32A952AB1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7AFF1257-02AE-4119-8B18-7C1C7FB0A14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F7D46A1E-AF65-4A79-91AD-F5E5D465676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5C9E9380-DCC7-4862-998B-E525042A66D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90545B5F-45C3-4890-B2AE-5EA06530B0B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47AC50DE-B4F3-4EF8-8A90-C1CB28DE7A53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97BBAFC9-9FC0-4977-8B4A-CECA7A1028DC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847C4301-C5FF-47CF-BFE5-21D644C2B227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31F06EED-B7D8-4884-9F67-B7E5EAD9C1C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B811761C-A233-434D-9DBF-5C1AF44389FC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50C07FA4-F7B8-442C-8A67-B143B0F62D82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9CE9A3CE-9B39-4105-976F-22DA406BEC21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B14046C9-5FDA-48B6-B628-E37ED26543A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7688C113-E56E-41A1-A051-582478F423EF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2BFB9004-0DFF-4F0B-87D1-234AFE668578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95AFC77A-64FF-45B9-BC69-6E186BCF565A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444BBF8-4B89-4501-A09F-62C84DA7A5BE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1D1D0A5A-F35B-4EA7-A727-7CDAD7E5E211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DEA8DEC-F13C-4A69-8AA1-3F376C9927CD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2B43F021-F77F-4674-B017-D07F559084B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186F0DE0-AF4C-420F-8CB0-191C9C49E56E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89B8B9DA-508C-4DE5-BF48-4D43AFE65D94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476CC2A8-5DB3-4C6A-B72E-56BA85D286EE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4CD4C0B1-F304-4035-B4C3-A13AB84B8B80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3A4E348E-632F-4AF6-A0B4-DA540D72E16B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5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43D08DA-C2BF-427C-908D-C18B29B4DA69}"/>
            </a:ext>
          </a:extLst>
        </xdr:cNvPr>
        <xdr:cNvSpPr txBox="1"/>
      </xdr:nvSpPr>
      <xdr:spPr>
        <a:xfrm>
          <a:off x="713422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246F5BE4-7169-48FB-BB72-9D1E7C27C9ED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37470141-BB94-4280-9165-71AB91514E4E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8F607B21-1620-4A35-AA2C-B3AA44FFDB33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920C0E8E-8406-4F54-AD75-DD6114D85231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B436FCC6-BDB6-455B-AD30-CCC0723FCC59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5D1FE0F-4AB8-4C57-8594-FEC0B476DC2E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F8F4C470-771D-46FF-87B1-E62AED224491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CAE46776-3845-4D4A-8E79-14D07D2BAA9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946A0440-38D7-4738-BA11-CC776D6E8B0B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5385924D-1BFC-4939-A48D-AEA8E0059CDE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72B238DA-2F1B-4BA1-8C18-626BC7C5500D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5F34328B-0B18-4812-BFA5-7A93787E1CD9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12835A35-2476-4F53-97F1-CD4EA88E76C7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4D247F07-3065-46BB-8344-AAC2088801EA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4A9E6ABF-C6DC-40BA-B406-7AF7EA1F481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405FF328-CB9C-4E1D-A248-E1834DA39E55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2839D816-ADF2-4955-9AED-6B3F4C1CFD5F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5D9109F8-9C40-478C-8518-41C14A9FC45B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EFE5885-7177-4592-9DCF-CAF8C3B4ACA5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F95B732B-09CD-442B-96D4-CE8D1AF9058F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E9B28BA7-BEF3-4F56-AB5C-A71F8B49F48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C577BAC4-ED2D-4F22-98E3-C4C9A8EFBAB6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50D15B2B-BD46-410F-AE00-0DBAA6053291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F4AD5F02-0D78-41ED-AAA6-7DEA2CC57B82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C50AD757-A399-4D96-B575-8EA4DDEB8E77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C14FE33B-7CF9-44EA-A992-035A0BD9C456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C5FA2814-9008-4997-9137-6F3A20481E91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CEB21FCA-4E96-45C8-A641-93006ECA7A7B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C1DEE793-EB19-419F-A0CA-58E53FDE1D8B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2B2A0EB5-2AD0-4161-AC9F-08770FA1B707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4A08A0A1-1F5C-43E7-BCAE-8ABFC529CD5E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F6FC4E99-BE2A-4294-97B8-B608C8BCBE60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FA0D7FE8-F9C4-4230-8CEB-6107754AEF44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CB4CE2C3-0022-4D5D-8777-D99116C6E7F3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3F6BE2FF-FC67-456F-8A5A-71D0ED34368A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D38C95A4-019A-4931-9DBA-3E6D1410B12C}"/>
            </a:ext>
          </a:extLst>
        </xdr:cNvPr>
        <xdr:cNvSpPr txBox="1"/>
      </xdr:nvSpPr>
      <xdr:spPr>
        <a:xfrm>
          <a:off x="52959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79ECA7EE-77DF-4B24-A6D7-32EE2BFD3AB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497926D9-6899-4814-ADD2-0805C14856F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1FD5DD14-0BC1-45B5-B013-8CACD93935A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C33A5F5F-D83D-4EA6-B573-FFFAC4312C8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37B92AF0-AAFC-41E0-B600-CBE05278D80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7D41EE16-436B-4F35-A4F0-33EC5739562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696ED836-F338-40F1-86F7-B77DC5963B4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3DF0E1FA-D177-4E87-ACA8-2BF712797D4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C246D3C3-8045-41BC-9FCE-5F2C43AA048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6E5D6469-E5EA-4A8D-985B-7DF16A3415A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9852460B-B82C-4FCF-A51E-0C903A6F672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F3EC8ED4-24B6-4A9C-B138-5D218E105E9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13E35E45-8B90-4D12-A7FD-4CAB9AA079C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8355C57F-7DB6-46D4-AD37-8E3D94EEDBB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1716EBE1-1E0D-4423-82E4-F955CDF7062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DB48B2E7-E61A-42AD-94B8-5F2C6C51192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E0FD54D1-8A70-4ACF-BF91-09858237CFF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C27827ED-8038-4C3D-9EC0-F8B3FEAA57E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87E5BDF6-47AC-46D5-B6AC-D22BD1336BF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E0353C11-40D2-49E8-8723-7E1C7DF8E45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463BE11A-A447-434E-9176-42CF6E8002F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813682C6-9AF9-4EE0-B897-C324DB8A1A2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6EACDA7-9B87-41AC-8343-662996A7BAA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F30B0A77-D33E-4070-A64B-2A3295CECC4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FCE5EF57-2833-40CB-B5A3-DF49CA3E91E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5E7C2C3-4482-47A5-B68C-E62FC7F7B38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18AD676F-7D16-4441-8626-E7CCB181E04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8D17D1F0-F0BF-4AAD-B893-C6F32AAF33B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E2CB78BA-9D9A-4338-B9BA-B91DE8C2016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1686433B-C188-469C-802D-43487D17D36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639228EF-406B-4A10-AD3B-4BC7144D554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D434C5A9-9B81-49EE-AEB4-E6F160C8343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88D4C8CC-5596-4EB8-85F9-6631113907D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9941B33A-2E53-4E19-BDF5-C6092D459AC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912024AC-84A1-4A88-B13E-3D37BD4ACE6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C9054B32-863C-4F4A-8FB7-247628126141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139F3464-E368-4C92-B84F-F2739196BB8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B5D4A426-01FE-43B4-B0CC-56AA3E19B9B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D2A14C2F-36A4-4BE8-BA41-FE491133FCC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29D06235-1973-4615-854F-9737EB813AE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E989BEE0-79FC-4781-B247-648B737CBA1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667D10CE-26F5-49B9-9880-07B5E28B17B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66DA9A7F-898A-48E3-B5F6-58332CEE5FC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FDB80958-5218-4328-8298-4F3B8581596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2EE3EF77-51BC-4F3C-AF0F-6B13E72A02F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C0A3E1F9-9589-497B-820B-F4692403034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43C6FD56-F1A2-4BA0-9991-AD944D43AB0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B1EE32E0-2746-42B9-81B6-170E3462899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A6BC46E0-17BB-4307-9499-F4AD4FB00F0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9011CA3D-892F-408D-8189-54FC19A5C81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8B49B215-8BFD-4676-8FFB-7017847F4C2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AA459ECC-262E-453F-85D7-4275B277CF1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73638AE3-078F-4CBA-AEEA-C6452F9BD5C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147577B-422F-4043-A455-70105FC17C8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616BDED6-3EC2-450E-8324-7298B945BC4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391BD403-2C0C-4ACF-9AFD-5DC56019480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47A33EA3-167E-4BC6-86BA-6F2B91EDE52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5382F947-488C-4499-B52A-8F8D37AB5B8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2429D379-5012-482A-B578-C76F0C9F048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5C13B75A-BB92-4959-8B0E-870472E6601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9E4168D4-EB8D-47F3-AE97-331D6E74FF8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B18B3182-3CA0-466F-A018-543CAE781BA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1E4217EC-4096-4C75-B35A-1E072B6EBEF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28384F98-DF62-47FE-8F5C-40F78560B51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D10CFCA2-8B73-434B-8A8A-F7563166F65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C94A2A5-BE1F-4CBF-8454-9470F0A7FE0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D86B01F5-25B4-46F6-9A6C-02824204B9C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66DCFA23-8C05-447C-BD75-7495427EBA8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2872CF4A-C6A0-4764-8EA4-47843732F2A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A36836C1-55A6-4E2F-BFC9-9FA69375453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AB1986E3-F226-4817-8A4D-EC3BDC117A2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66E7475B-6290-47F4-B759-EA4F9A3112B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468A29BD-9848-461A-8F19-2BFC39FD6AA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51B180FF-4444-458F-9785-DCB1E8A14FB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4FCEAE4E-EE21-4DA2-8C1F-1E1F8198485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E7A289B9-A3CF-4F58-BAEF-65084D0B2BF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452BDDDD-0778-402F-8064-B853F90B715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B92C6C73-26A9-4001-B834-555809FD4CD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AC149E2F-519F-4661-8B40-2AB5D216843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799318CA-8D14-41F8-96CC-5B9FB11EAA4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3FF131C5-D6C4-4D9E-9B78-C9A57E79624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40EDB73D-78D8-4ACC-BC76-FC2DA8542A5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7480F251-0545-41F5-869C-288DFDBD6F7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9A41DCC6-1A23-47E6-B5E1-91837CDD62F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22BB3E9E-3409-495E-97E7-7D9F26A6EA0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C4A2C6A3-578B-4B22-B71E-E82B582A23A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B8BD9884-E648-47D4-9F9E-AF6254E61D8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3BC58AB4-A802-418B-8D75-B4F1023C37E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37AAC82-D61E-4D09-8593-7EC015903F4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AEB96C79-B1BC-4B9A-81F1-052A2A84522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6407900E-F19B-4F1E-B563-E3EC19C1F14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980EF2AC-975D-4F52-ACC4-F1C7AC09CCB1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85D3B902-C627-4200-A836-C9103184981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414054A1-EC55-4521-AF0E-F79204A36BF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F126EC85-5C77-440B-BE13-4B5F68FAD7E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2B762DA1-A10A-4025-A11F-6E765371928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2C7F1487-52EF-42EB-A684-E24CECC5B9D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97B27A6D-E332-4491-A16D-96A71B4F000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BFC2322B-79EE-479D-8CDA-28AF5C226AF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3D9D78C0-4DE4-4D38-92B3-DD0ED30E698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C5D93D17-92C6-440E-970A-E6F7449C27B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A050F1D6-6908-4B62-8F40-A5DCE826054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C1380C42-C386-48EE-8F5D-780C462889F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2AAEB0E2-BD22-4C5F-896E-DF28191A49F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DBEDC34D-7AF2-4B98-B752-2801DB6E44D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5" name="Szövegdoboz 904">
          <a:extLst>
            <a:ext uri="{FF2B5EF4-FFF2-40B4-BE49-F238E27FC236}">
              <a16:creationId xmlns:a16="http://schemas.microsoft.com/office/drawing/2014/main" xmlns="" id="{5F65DDB2-5BD1-4F5D-A8EF-C066B6AE16E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6" name="Szövegdoboz 905">
          <a:extLst>
            <a:ext uri="{FF2B5EF4-FFF2-40B4-BE49-F238E27FC236}">
              <a16:creationId xmlns:a16="http://schemas.microsoft.com/office/drawing/2014/main" xmlns="" id="{423F4F21-C98B-440B-918D-46FB3B2A71F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7" name="Szövegdoboz 906">
          <a:extLst>
            <a:ext uri="{FF2B5EF4-FFF2-40B4-BE49-F238E27FC236}">
              <a16:creationId xmlns:a16="http://schemas.microsoft.com/office/drawing/2014/main" xmlns="" id="{2DC0C23F-4AA6-4419-BD70-410E1F4AE7A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8" name="Szövegdoboz 907">
          <a:extLst>
            <a:ext uri="{FF2B5EF4-FFF2-40B4-BE49-F238E27FC236}">
              <a16:creationId xmlns:a16="http://schemas.microsoft.com/office/drawing/2014/main" xmlns="" id="{69BEE311-E580-4083-A304-591FE50C062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09" name="Szövegdoboz 908">
          <a:extLst>
            <a:ext uri="{FF2B5EF4-FFF2-40B4-BE49-F238E27FC236}">
              <a16:creationId xmlns:a16="http://schemas.microsoft.com/office/drawing/2014/main" xmlns="" id="{424CACEE-86FA-4C20-AB63-A8F33C76D84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0" name="Szövegdoboz 909">
          <a:extLst>
            <a:ext uri="{FF2B5EF4-FFF2-40B4-BE49-F238E27FC236}">
              <a16:creationId xmlns:a16="http://schemas.microsoft.com/office/drawing/2014/main" xmlns="" id="{701F7FAD-F3BE-4C42-B779-B44C77F2288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1" name="Szövegdoboz 910">
          <a:extLst>
            <a:ext uri="{FF2B5EF4-FFF2-40B4-BE49-F238E27FC236}">
              <a16:creationId xmlns:a16="http://schemas.microsoft.com/office/drawing/2014/main" xmlns="" id="{7BDFF6A8-CE7B-4C64-8EAF-7DF57F87B430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2" name="Szövegdoboz 911">
          <a:extLst>
            <a:ext uri="{FF2B5EF4-FFF2-40B4-BE49-F238E27FC236}">
              <a16:creationId xmlns:a16="http://schemas.microsoft.com/office/drawing/2014/main" xmlns="" id="{31D0EFB6-345B-4337-8361-C260B59054C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3" name="Szövegdoboz 912">
          <a:extLst>
            <a:ext uri="{FF2B5EF4-FFF2-40B4-BE49-F238E27FC236}">
              <a16:creationId xmlns:a16="http://schemas.microsoft.com/office/drawing/2014/main" xmlns="" id="{BB45F988-AC5D-49D2-87AC-CF3A108736C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4" name="Szövegdoboz 913">
          <a:extLst>
            <a:ext uri="{FF2B5EF4-FFF2-40B4-BE49-F238E27FC236}">
              <a16:creationId xmlns:a16="http://schemas.microsoft.com/office/drawing/2014/main" xmlns="" id="{4B73E58F-A0D6-41AD-B578-DEADACC5206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5" name="Szövegdoboz 914">
          <a:extLst>
            <a:ext uri="{FF2B5EF4-FFF2-40B4-BE49-F238E27FC236}">
              <a16:creationId xmlns:a16="http://schemas.microsoft.com/office/drawing/2014/main" xmlns="" id="{FBA9EDBA-C071-494C-AD9D-EC880576D6F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6" name="Szövegdoboz 915">
          <a:extLst>
            <a:ext uri="{FF2B5EF4-FFF2-40B4-BE49-F238E27FC236}">
              <a16:creationId xmlns:a16="http://schemas.microsoft.com/office/drawing/2014/main" xmlns="" id="{683BF28C-FDC9-476A-86F0-0CB002AC85A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7" name="Szövegdoboz 916">
          <a:extLst>
            <a:ext uri="{FF2B5EF4-FFF2-40B4-BE49-F238E27FC236}">
              <a16:creationId xmlns:a16="http://schemas.microsoft.com/office/drawing/2014/main" xmlns="" id="{93CE29D1-E715-4C8D-B7AC-FF0951A5347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8" name="Szövegdoboz 917">
          <a:extLst>
            <a:ext uri="{FF2B5EF4-FFF2-40B4-BE49-F238E27FC236}">
              <a16:creationId xmlns:a16="http://schemas.microsoft.com/office/drawing/2014/main" xmlns="" id="{0921AEA3-70CD-4B94-9025-E4A4794C591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19" name="Szövegdoboz 918">
          <a:extLst>
            <a:ext uri="{FF2B5EF4-FFF2-40B4-BE49-F238E27FC236}">
              <a16:creationId xmlns:a16="http://schemas.microsoft.com/office/drawing/2014/main" xmlns="" id="{5C67F0AF-59FC-46E3-A6F9-DB2AD8BFD11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0" name="Szövegdoboz 919">
          <a:extLst>
            <a:ext uri="{FF2B5EF4-FFF2-40B4-BE49-F238E27FC236}">
              <a16:creationId xmlns:a16="http://schemas.microsoft.com/office/drawing/2014/main" xmlns="" id="{44DEC30F-46E8-4F3A-A97C-80BEE5E8AD3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1" name="Szövegdoboz 920">
          <a:extLst>
            <a:ext uri="{FF2B5EF4-FFF2-40B4-BE49-F238E27FC236}">
              <a16:creationId xmlns:a16="http://schemas.microsoft.com/office/drawing/2014/main" xmlns="" id="{1C85CC93-2017-4CEC-BBFC-931842DC8CD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2" name="Szövegdoboz 921">
          <a:extLst>
            <a:ext uri="{FF2B5EF4-FFF2-40B4-BE49-F238E27FC236}">
              <a16:creationId xmlns:a16="http://schemas.microsoft.com/office/drawing/2014/main" xmlns="" id="{EF357498-EF5B-4A99-A90D-A3FAF343D88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3" name="Szövegdoboz 922">
          <a:extLst>
            <a:ext uri="{FF2B5EF4-FFF2-40B4-BE49-F238E27FC236}">
              <a16:creationId xmlns:a16="http://schemas.microsoft.com/office/drawing/2014/main" xmlns="" id="{F15E89CD-EA95-440C-9547-959603FA7CE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4" name="Szövegdoboz 923">
          <a:extLst>
            <a:ext uri="{FF2B5EF4-FFF2-40B4-BE49-F238E27FC236}">
              <a16:creationId xmlns:a16="http://schemas.microsoft.com/office/drawing/2014/main" xmlns="" id="{F1ECAB25-F18A-4273-83E7-28E5F6DA87F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5" name="Szövegdoboz 924">
          <a:extLst>
            <a:ext uri="{FF2B5EF4-FFF2-40B4-BE49-F238E27FC236}">
              <a16:creationId xmlns:a16="http://schemas.microsoft.com/office/drawing/2014/main" xmlns="" id="{106CCB3C-59BB-4793-A39D-221B48B3C63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6" name="Szövegdoboz 925">
          <a:extLst>
            <a:ext uri="{FF2B5EF4-FFF2-40B4-BE49-F238E27FC236}">
              <a16:creationId xmlns:a16="http://schemas.microsoft.com/office/drawing/2014/main" xmlns="" id="{37DB3F63-292B-44A4-AB19-912BDC7D6E5E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7" name="Szövegdoboz 926">
          <a:extLst>
            <a:ext uri="{FF2B5EF4-FFF2-40B4-BE49-F238E27FC236}">
              <a16:creationId xmlns:a16="http://schemas.microsoft.com/office/drawing/2014/main" xmlns="" id="{418E9274-472C-4519-A870-390F72E5D31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8" name="Szövegdoboz 927">
          <a:extLst>
            <a:ext uri="{FF2B5EF4-FFF2-40B4-BE49-F238E27FC236}">
              <a16:creationId xmlns:a16="http://schemas.microsoft.com/office/drawing/2014/main" xmlns="" id="{72313786-BA64-4A4D-9A5F-2E9FDF30BBD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29" name="Szövegdoboz 928">
          <a:extLst>
            <a:ext uri="{FF2B5EF4-FFF2-40B4-BE49-F238E27FC236}">
              <a16:creationId xmlns:a16="http://schemas.microsoft.com/office/drawing/2014/main" xmlns="" id="{4CD8B27D-DCBA-4810-B59A-114185333C7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0" name="Szövegdoboz 929">
          <a:extLst>
            <a:ext uri="{FF2B5EF4-FFF2-40B4-BE49-F238E27FC236}">
              <a16:creationId xmlns:a16="http://schemas.microsoft.com/office/drawing/2014/main" xmlns="" id="{783C21AC-A7CF-4B8C-8C6D-C55BC7543BD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1" name="Szövegdoboz 930">
          <a:extLst>
            <a:ext uri="{FF2B5EF4-FFF2-40B4-BE49-F238E27FC236}">
              <a16:creationId xmlns:a16="http://schemas.microsoft.com/office/drawing/2014/main" xmlns="" id="{23DD5007-870E-4280-AA10-907C6699609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2" name="Szövegdoboz 931">
          <a:extLst>
            <a:ext uri="{FF2B5EF4-FFF2-40B4-BE49-F238E27FC236}">
              <a16:creationId xmlns:a16="http://schemas.microsoft.com/office/drawing/2014/main" xmlns="" id="{0C03A73A-DACB-4A4D-A056-77B1EA3F0E9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3" name="Szövegdoboz 932">
          <a:extLst>
            <a:ext uri="{FF2B5EF4-FFF2-40B4-BE49-F238E27FC236}">
              <a16:creationId xmlns:a16="http://schemas.microsoft.com/office/drawing/2014/main" xmlns="" id="{A0125CE7-EDB8-4C41-996A-5540B77188C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4" name="Szövegdoboz 933">
          <a:extLst>
            <a:ext uri="{FF2B5EF4-FFF2-40B4-BE49-F238E27FC236}">
              <a16:creationId xmlns:a16="http://schemas.microsoft.com/office/drawing/2014/main" xmlns="" id="{CEC94B1F-F380-4D34-BA45-8A77EBD0FFE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5" name="Szövegdoboz 934">
          <a:extLst>
            <a:ext uri="{FF2B5EF4-FFF2-40B4-BE49-F238E27FC236}">
              <a16:creationId xmlns:a16="http://schemas.microsoft.com/office/drawing/2014/main" xmlns="" id="{3AF3B732-84A2-41E4-90C4-08C294743CA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6" name="Szövegdoboz 935">
          <a:extLst>
            <a:ext uri="{FF2B5EF4-FFF2-40B4-BE49-F238E27FC236}">
              <a16:creationId xmlns:a16="http://schemas.microsoft.com/office/drawing/2014/main" xmlns="" id="{6EE6695B-102A-4661-96D2-A663A110277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7" name="Szövegdoboz 936">
          <a:extLst>
            <a:ext uri="{FF2B5EF4-FFF2-40B4-BE49-F238E27FC236}">
              <a16:creationId xmlns:a16="http://schemas.microsoft.com/office/drawing/2014/main" xmlns="" id="{C354D85F-FE3A-4010-A4D6-68CA3374819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8" name="Szövegdoboz 937">
          <a:extLst>
            <a:ext uri="{FF2B5EF4-FFF2-40B4-BE49-F238E27FC236}">
              <a16:creationId xmlns:a16="http://schemas.microsoft.com/office/drawing/2014/main" xmlns="" id="{6B961608-62E5-4BFF-B378-63B6C05404B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39" name="Szövegdoboz 938">
          <a:extLst>
            <a:ext uri="{FF2B5EF4-FFF2-40B4-BE49-F238E27FC236}">
              <a16:creationId xmlns:a16="http://schemas.microsoft.com/office/drawing/2014/main" xmlns="" id="{F2E368FC-804B-41F9-821E-C8059F450C9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40" name="Szövegdoboz 939">
          <a:extLst>
            <a:ext uri="{FF2B5EF4-FFF2-40B4-BE49-F238E27FC236}">
              <a16:creationId xmlns:a16="http://schemas.microsoft.com/office/drawing/2014/main" xmlns="" id="{6A75BE5A-1B56-43DF-965C-C078A0F6472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41" name="Szövegdoboz 940">
          <a:extLst>
            <a:ext uri="{FF2B5EF4-FFF2-40B4-BE49-F238E27FC236}">
              <a16:creationId xmlns:a16="http://schemas.microsoft.com/office/drawing/2014/main" xmlns="" id="{D78320FD-06E9-4E48-A4ED-B498ED79D04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42" name="Szövegdoboz 941">
          <a:extLst>
            <a:ext uri="{FF2B5EF4-FFF2-40B4-BE49-F238E27FC236}">
              <a16:creationId xmlns:a16="http://schemas.microsoft.com/office/drawing/2014/main" xmlns="" id="{3BCF6C63-C715-43DF-AD9F-E3E8E4A791C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943" name="Szövegdoboz 942">
          <a:extLst>
            <a:ext uri="{FF2B5EF4-FFF2-40B4-BE49-F238E27FC236}">
              <a16:creationId xmlns:a16="http://schemas.microsoft.com/office/drawing/2014/main" xmlns="" id="{B7970262-78E9-4486-AFC1-C42A884ADAD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44" name="Szövegdoboz 943">
          <a:extLst>
            <a:ext uri="{FF2B5EF4-FFF2-40B4-BE49-F238E27FC236}">
              <a16:creationId xmlns:a16="http://schemas.microsoft.com/office/drawing/2014/main" xmlns="" id="{C3139AD5-5DC8-4D19-9F6E-249527F1B53A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45" name="Szövegdoboz 944">
          <a:extLst>
            <a:ext uri="{FF2B5EF4-FFF2-40B4-BE49-F238E27FC236}">
              <a16:creationId xmlns:a16="http://schemas.microsoft.com/office/drawing/2014/main" xmlns="" id="{6434CB03-F179-492A-830F-28144F3CE5B0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46" name="Szövegdoboz 945">
          <a:extLst>
            <a:ext uri="{FF2B5EF4-FFF2-40B4-BE49-F238E27FC236}">
              <a16:creationId xmlns:a16="http://schemas.microsoft.com/office/drawing/2014/main" xmlns="" id="{6140D0C0-4908-4C26-9DCF-9017424BDB44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47" name="Szövegdoboz 946">
          <a:extLst>
            <a:ext uri="{FF2B5EF4-FFF2-40B4-BE49-F238E27FC236}">
              <a16:creationId xmlns:a16="http://schemas.microsoft.com/office/drawing/2014/main" xmlns="" id="{3B0708A7-4DFC-4F9E-9E8E-69BC3C837F3B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48" name="Szövegdoboz 947">
          <a:extLst>
            <a:ext uri="{FF2B5EF4-FFF2-40B4-BE49-F238E27FC236}">
              <a16:creationId xmlns:a16="http://schemas.microsoft.com/office/drawing/2014/main" xmlns="" id="{C0473859-6784-4C6F-84C2-8CC9BBCFBE85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49" name="Szövegdoboz 948">
          <a:extLst>
            <a:ext uri="{FF2B5EF4-FFF2-40B4-BE49-F238E27FC236}">
              <a16:creationId xmlns:a16="http://schemas.microsoft.com/office/drawing/2014/main" xmlns="" id="{F8C0048A-ABF4-4CAF-8B1C-F74A4872EE55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0" name="Szövegdoboz 949">
          <a:extLst>
            <a:ext uri="{FF2B5EF4-FFF2-40B4-BE49-F238E27FC236}">
              <a16:creationId xmlns:a16="http://schemas.microsoft.com/office/drawing/2014/main" xmlns="" id="{B3947F55-E8E2-423D-A7F2-C33EC7765061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1" name="Szövegdoboz 950">
          <a:extLst>
            <a:ext uri="{FF2B5EF4-FFF2-40B4-BE49-F238E27FC236}">
              <a16:creationId xmlns:a16="http://schemas.microsoft.com/office/drawing/2014/main" xmlns="" id="{8A8F6B8F-DD08-43AE-A872-3B6DC0B3DEB7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2" name="Szövegdoboz 951">
          <a:extLst>
            <a:ext uri="{FF2B5EF4-FFF2-40B4-BE49-F238E27FC236}">
              <a16:creationId xmlns:a16="http://schemas.microsoft.com/office/drawing/2014/main" xmlns="" id="{B426B3D0-1CDD-41D1-8068-1A21DCB46C7C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3" name="Szövegdoboz 952">
          <a:extLst>
            <a:ext uri="{FF2B5EF4-FFF2-40B4-BE49-F238E27FC236}">
              <a16:creationId xmlns:a16="http://schemas.microsoft.com/office/drawing/2014/main" xmlns="" id="{3940D016-1846-4D9B-B0A8-E39154A8F430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4" name="Szövegdoboz 953">
          <a:extLst>
            <a:ext uri="{FF2B5EF4-FFF2-40B4-BE49-F238E27FC236}">
              <a16:creationId xmlns:a16="http://schemas.microsoft.com/office/drawing/2014/main" xmlns="" id="{D67F59FF-210A-4FBB-A3D8-CE8C5E460E8A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5" name="Szövegdoboz 954">
          <a:extLst>
            <a:ext uri="{FF2B5EF4-FFF2-40B4-BE49-F238E27FC236}">
              <a16:creationId xmlns:a16="http://schemas.microsoft.com/office/drawing/2014/main" xmlns="" id="{4EFEA50C-74B0-482F-8019-8036D55C8CE5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6" name="Szövegdoboz 955">
          <a:extLst>
            <a:ext uri="{FF2B5EF4-FFF2-40B4-BE49-F238E27FC236}">
              <a16:creationId xmlns:a16="http://schemas.microsoft.com/office/drawing/2014/main" xmlns="" id="{37057D8F-CAF8-4CBD-A003-5DC9AB9B0532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7" name="Szövegdoboz 956">
          <a:extLst>
            <a:ext uri="{FF2B5EF4-FFF2-40B4-BE49-F238E27FC236}">
              <a16:creationId xmlns:a16="http://schemas.microsoft.com/office/drawing/2014/main" xmlns="" id="{2795D268-8E12-4C1C-B2CF-CA59524E1C16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8" name="Szövegdoboz 957">
          <a:extLst>
            <a:ext uri="{FF2B5EF4-FFF2-40B4-BE49-F238E27FC236}">
              <a16:creationId xmlns:a16="http://schemas.microsoft.com/office/drawing/2014/main" xmlns="" id="{23165499-A6C4-42F3-B2C9-0E28F5813078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59" name="Szövegdoboz 958">
          <a:extLst>
            <a:ext uri="{FF2B5EF4-FFF2-40B4-BE49-F238E27FC236}">
              <a16:creationId xmlns:a16="http://schemas.microsoft.com/office/drawing/2014/main" xmlns="" id="{AE051193-8557-44C6-8230-F0AC5C256D5A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0" name="Szövegdoboz 959">
          <a:extLst>
            <a:ext uri="{FF2B5EF4-FFF2-40B4-BE49-F238E27FC236}">
              <a16:creationId xmlns:a16="http://schemas.microsoft.com/office/drawing/2014/main" xmlns="" id="{AAC292C6-B650-404A-8D25-DA1FDE4613AA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1" name="Szövegdoboz 960">
          <a:extLst>
            <a:ext uri="{FF2B5EF4-FFF2-40B4-BE49-F238E27FC236}">
              <a16:creationId xmlns:a16="http://schemas.microsoft.com/office/drawing/2014/main" xmlns="" id="{ACE881B3-403C-47E9-896E-A036BB23B24E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2" name="Szövegdoboz 961">
          <a:extLst>
            <a:ext uri="{FF2B5EF4-FFF2-40B4-BE49-F238E27FC236}">
              <a16:creationId xmlns:a16="http://schemas.microsoft.com/office/drawing/2014/main" xmlns="" id="{E96774DF-DD31-429B-9B38-43977BC8002B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3" name="Szövegdoboz 962">
          <a:extLst>
            <a:ext uri="{FF2B5EF4-FFF2-40B4-BE49-F238E27FC236}">
              <a16:creationId xmlns:a16="http://schemas.microsoft.com/office/drawing/2014/main" xmlns="" id="{1F4EB64B-0973-48B4-BA88-4D8F479BFF54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4" name="Szövegdoboz 963">
          <a:extLst>
            <a:ext uri="{FF2B5EF4-FFF2-40B4-BE49-F238E27FC236}">
              <a16:creationId xmlns:a16="http://schemas.microsoft.com/office/drawing/2014/main" xmlns="" id="{E8074C52-7A14-4E95-B973-6EF304CD480D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5" name="Szövegdoboz 964">
          <a:extLst>
            <a:ext uri="{FF2B5EF4-FFF2-40B4-BE49-F238E27FC236}">
              <a16:creationId xmlns:a16="http://schemas.microsoft.com/office/drawing/2014/main" xmlns="" id="{BBF84F75-2185-47DE-91BB-E5C87EB861CF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6" name="Szövegdoboz 965">
          <a:extLst>
            <a:ext uri="{FF2B5EF4-FFF2-40B4-BE49-F238E27FC236}">
              <a16:creationId xmlns:a16="http://schemas.microsoft.com/office/drawing/2014/main" xmlns="" id="{B95AA0BB-AB7F-42B0-8224-7FABB280A48A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7" name="Szövegdoboz 966">
          <a:extLst>
            <a:ext uri="{FF2B5EF4-FFF2-40B4-BE49-F238E27FC236}">
              <a16:creationId xmlns:a16="http://schemas.microsoft.com/office/drawing/2014/main" xmlns="" id="{0F8C42E9-3ED1-48C0-9376-CE15F174E3C7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8" name="Szövegdoboz 967">
          <a:extLst>
            <a:ext uri="{FF2B5EF4-FFF2-40B4-BE49-F238E27FC236}">
              <a16:creationId xmlns:a16="http://schemas.microsoft.com/office/drawing/2014/main" xmlns="" id="{508C95E2-1611-44F3-8B81-961A8E941445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69" name="Szövegdoboz 968">
          <a:extLst>
            <a:ext uri="{FF2B5EF4-FFF2-40B4-BE49-F238E27FC236}">
              <a16:creationId xmlns:a16="http://schemas.microsoft.com/office/drawing/2014/main" xmlns="" id="{6F4996B1-7634-47C1-87E1-4A7398A909A3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0" name="Szövegdoboz 969">
          <a:extLst>
            <a:ext uri="{FF2B5EF4-FFF2-40B4-BE49-F238E27FC236}">
              <a16:creationId xmlns:a16="http://schemas.microsoft.com/office/drawing/2014/main" xmlns="" id="{44642B18-1901-4E6A-AF54-6A874DD34209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1" name="Szövegdoboz 970">
          <a:extLst>
            <a:ext uri="{FF2B5EF4-FFF2-40B4-BE49-F238E27FC236}">
              <a16:creationId xmlns:a16="http://schemas.microsoft.com/office/drawing/2014/main" xmlns="" id="{219AF272-4BF3-4E7C-AE15-F504DA30BD4A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2" name="Szövegdoboz 971">
          <a:extLst>
            <a:ext uri="{FF2B5EF4-FFF2-40B4-BE49-F238E27FC236}">
              <a16:creationId xmlns:a16="http://schemas.microsoft.com/office/drawing/2014/main" xmlns="" id="{CB319736-4808-4544-B141-D3E15BA360D7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3" name="Szövegdoboz 972">
          <a:extLst>
            <a:ext uri="{FF2B5EF4-FFF2-40B4-BE49-F238E27FC236}">
              <a16:creationId xmlns:a16="http://schemas.microsoft.com/office/drawing/2014/main" xmlns="" id="{4509F159-5696-471B-8D61-600EC29C9ECB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4" name="Szövegdoboz 973">
          <a:extLst>
            <a:ext uri="{FF2B5EF4-FFF2-40B4-BE49-F238E27FC236}">
              <a16:creationId xmlns:a16="http://schemas.microsoft.com/office/drawing/2014/main" xmlns="" id="{AB3BF3E4-6491-426C-A1B8-21AEF1FD7081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5" name="Szövegdoboz 974">
          <a:extLst>
            <a:ext uri="{FF2B5EF4-FFF2-40B4-BE49-F238E27FC236}">
              <a16:creationId xmlns:a16="http://schemas.microsoft.com/office/drawing/2014/main" xmlns="" id="{012917D3-515A-4D23-8081-344593DE1757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6" name="Szövegdoboz 975">
          <a:extLst>
            <a:ext uri="{FF2B5EF4-FFF2-40B4-BE49-F238E27FC236}">
              <a16:creationId xmlns:a16="http://schemas.microsoft.com/office/drawing/2014/main" xmlns="" id="{46A47640-F31A-4B48-B8EE-6D269F8980ED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7" name="Szövegdoboz 976">
          <a:extLst>
            <a:ext uri="{FF2B5EF4-FFF2-40B4-BE49-F238E27FC236}">
              <a16:creationId xmlns:a16="http://schemas.microsoft.com/office/drawing/2014/main" xmlns="" id="{6E660746-9029-4BFC-8CAC-F0E23819CCE9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8" name="Szövegdoboz 977">
          <a:extLst>
            <a:ext uri="{FF2B5EF4-FFF2-40B4-BE49-F238E27FC236}">
              <a16:creationId xmlns:a16="http://schemas.microsoft.com/office/drawing/2014/main" xmlns="" id="{F0121C97-93C8-4517-9103-AA6C06822548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979" name="Szövegdoboz 978">
          <a:extLst>
            <a:ext uri="{FF2B5EF4-FFF2-40B4-BE49-F238E27FC236}">
              <a16:creationId xmlns:a16="http://schemas.microsoft.com/office/drawing/2014/main" xmlns="" id="{A0FA858C-D128-412F-971A-4307541D8057}"/>
            </a:ext>
          </a:extLst>
        </xdr:cNvPr>
        <xdr:cNvSpPr txBox="1"/>
      </xdr:nvSpPr>
      <xdr:spPr>
        <a:xfrm>
          <a:off x="33432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0" name="Szövegdoboz 979">
          <a:extLst>
            <a:ext uri="{FF2B5EF4-FFF2-40B4-BE49-F238E27FC236}">
              <a16:creationId xmlns:a16="http://schemas.microsoft.com/office/drawing/2014/main" xmlns="" id="{09B214DE-CFB6-4E06-977E-DA7DD7C9F2D2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1" name="Szövegdoboz 980">
          <a:extLst>
            <a:ext uri="{FF2B5EF4-FFF2-40B4-BE49-F238E27FC236}">
              <a16:creationId xmlns:a16="http://schemas.microsoft.com/office/drawing/2014/main" xmlns="" id="{25565223-416E-4D8E-A2A6-4F4E02CC05A1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2" name="Szövegdoboz 981">
          <a:extLst>
            <a:ext uri="{FF2B5EF4-FFF2-40B4-BE49-F238E27FC236}">
              <a16:creationId xmlns:a16="http://schemas.microsoft.com/office/drawing/2014/main" xmlns="" id="{01D45659-EC4C-4EA0-A021-33AC3270AB3E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3" name="Szövegdoboz 982">
          <a:extLst>
            <a:ext uri="{FF2B5EF4-FFF2-40B4-BE49-F238E27FC236}">
              <a16:creationId xmlns:a16="http://schemas.microsoft.com/office/drawing/2014/main" xmlns="" id="{CBB358A8-D3D6-4300-A9D8-40267913C406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4" name="Szövegdoboz 983">
          <a:extLst>
            <a:ext uri="{FF2B5EF4-FFF2-40B4-BE49-F238E27FC236}">
              <a16:creationId xmlns:a16="http://schemas.microsoft.com/office/drawing/2014/main" xmlns="" id="{30F3B2FC-F910-4021-ACDD-38A6A7FE16B0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5" name="Szövegdoboz 984">
          <a:extLst>
            <a:ext uri="{FF2B5EF4-FFF2-40B4-BE49-F238E27FC236}">
              <a16:creationId xmlns:a16="http://schemas.microsoft.com/office/drawing/2014/main" xmlns="" id="{EE5C2479-A194-4276-8493-40EA86D7BAA3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6" name="Szövegdoboz 985">
          <a:extLst>
            <a:ext uri="{FF2B5EF4-FFF2-40B4-BE49-F238E27FC236}">
              <a16:creationId xmlns:a16="http://schemas.microsoft.com/office/drawing/2014/main" xmlns="" id="{448CAD49-D9C5-4109-8D6C-E3DEA89E2DDB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7" name="Szövegdoboz 986">
          <a:extLst>
            <a:ext uri="{FF2B5EF4-FFF2-40B4-BE49-F238E27FC236}">
              <a16:creationId xmlns:a16="http://schemas.microsoft.com/office/drawing/2014/main" xmlns="" id="{F08A1372-7029-4837-A6E7-09EEAE72516A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8" name="Szövegdoboz 987">
          <a:extLst>
            <a:ext uri="{FF2B5EF4-FFF2-40B4-BE49-F238E27FC236}">
              <a16:creationId xmlns:a16="http://schemas.microsoft.com/office/drawing/2014/main" xmlns="" id="{A3B7A22D-296B-4741-B45F-6144C6F2BB1D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89" name="Szövegdoboz 988">
          <a:extLst>
            <a:ext uri="{FF2B5EF4-FFF2-40B4-BE49-F238E27FC236}">
              <a16:creationId xmlns:a16="http://schemas.microsoft.com/office/drawing/2014/main" xmlns="" id="{302F0488-C0FC-4D58-9323-83F66E63FD49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0" name="Szövegdoboz 989">
          <a:extLst>
            <a:ext uri="{FF2B5EF4-FFF2-40B4-BE49-F238E27FC236}">
              <a16:creationId xmlns:a16="http://schemas.microsoft.com/office/drawing/2014/main" xmlns="" id="{3D3021E8-6940-4E42-9046-044B9A64E80F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1" name="Szövegdoboz 990">
          <a:extLst>
            <a:ext uri="{FF2B5EF4-FFF2-40B4-BE49-F238E27FC236}">
              <a16:creationId xmlns:a16="http://schemas.microsoft.com/office/drawing/2014/main" xmlns="" id="{4BAAD09C-C733-4E3F-90A6-9F88FBCC8D69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2" name="Szövegdoboz 991">
          <a:extLst>
            <a:ext uri="{FF2B5EF4-FFF2-40B4-BE49-F238E27FC236}">
              <a16:creationId xmlns:a16="http://schemas.microsoft.com/office/drawing/2014/main" xmlns="" id="{69744F6C-4C8A-470B-BE9E-2A239D5475F3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3" name="Szövegdoboz 992">
          <a:extLst>
            <a:ext uri="{FF2B5EF4-FFF2-40B4-BE49-F238E27FC236}">
              <a16:creationId xmlns:a16="http://schemas.microsoft.com/office/drawing/2014/main" xmlns="" id="{9A6A6032-1B6B-4CF9-9BDF-A8DFA9980632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4" name="Szövegdoboz 993">
          <a:extLst>
            <a:ext uri="{FF2B5EF4-FFF2-40B4-BE49-F238E27FC236}">
              <a16:creationId xmlns:a16="http://schemas.microsoft.com/office/drawing/2014/main" xmlns="" id="{7BC7EE12-94B1-467E-B122-83F40BFFC0C4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5" name="Szövegdoboz 994">
          <a:extLst>
            <a:ext uri="{FF2B5EF4-FFF2-40B4-BE49-F238E27FC236}">
              <a16:creationId xmlns:a16="http://schemas.microsoft.com/office/drawing/2014/main" xmlns="" id="{D4BECB42-A9C4-4E43-9C68-E3BCE26A7BC4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6" name="Szövegdoboz 995">
          <a:extLst>
            <a:ext uri="{FF2B5EF4-FFF2-40B4-BE49-F238E27FC236}">
              <a16:creationId xmlns:a16="http://schemas.microsoft.com/office/drawing/2014/main" xmlns="" id="{9B99D5E8-83A1-4076-9D8D-F414CB42549F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7" name="Szövegdoboz 996">
          <a:extLst>
            <a:ext uri="{FF2B5EF4-FFF2-40B4-BE49-F238E27FC236}">
              <a16:creationId xmlns:a16="http://schemas.microsoft.com/office/drawing/2014/main" xmlns="" id="{B6376CF1-7315-4227-8DE9-B88E63AAF39C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8" name="Szövegdoboz 997">
          <a:extLst>
            <a:ext uri="{FF2B5EF4-FFF2-40B4-BE49-F238E27FC236}">
              <a16:creationId xmlns:a16="http://schemas.microsoft.com/office/drawing/2014/main" xmlns="" id="{D805F78B-EB34-464E-B082-9B181CDA94DC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999" name="Szövegdoboz 998">
          <a:extLst>
            <a:ext uri="{FF2B5EF4-FFF2-40B4-BE49-F238E27FC236}">
              <a16:creationId xmlns:a16="http://schemas.microsoft.com/office/drawing/2014/main" xmlns="" id="{9FC5F452-4FE5-4C5A-929C-93C49A1E661C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0" name="Szövegdoboz 999">
          <a:extLst>
            <a:ext uri="{FF2B5EF4-FFF2-40B4-BE49-F238E27FC236}">
              <a16:creationId xmlns:a16="http://schemas.microsoft.com/office/drawing/2014/main" xmlns="" id="{A14EE6DD-2998-42CF-9A38-A9A7598A39AE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1" name="Szövegdoboz 1000">
          <a:extLst>
            <a:ext uri="{FF2B5EF4-FFF2-40B4-BE49-F238E27FC236}">
              <a16:creationId xmlns:a16="http://schemas.microsoft.com/office/drawing/2014/main" xmlns="" id="{2854D56E-33F2-4747-ADBC-EED41F879D70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2" name="Szövegdoboz 1001">
          <a:extLst>
            <a:ext uri="{FF2B5EF4-FFF2-40B4-BE49-F238E27FC236}">
              <a16:creationId xmlns:a16="http://schemas.microsoft.com/office/drawing/2014/main" xmlns="" id="{7286BAE2-9262-463F-BDC0-E3D841420F01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3" name="Szövegdoboz 1002">
          <a:extLst>
            <a:ext uri="{FF2B5EF4-FFF2-40B4-BE49-F238E27FC236}">
              <a16:creationId xmlns:a16="http://schemas.microsoft.com/office/drawing/2014/main" xmlns="" id="{909236DA-3B53-4F31-84C3-DE7D564BC56F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4" name="Szövegdoboz 1003">
          <a:extLst>
            <a:ext uri="{FF2B5EF4-FFF2-40B4-BE49-F238E27FC236}">
              <a16:creationId xmlns:a16="http://schemas.microsoft.com/office/drawing/2014/main" xmlns="" id="{662E3B10-3909-4844-BC08-2CD255B4B812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5" name="Szövegdoboz 1004">
          <a:extLst>
            <a:ext uri="{FF2B5EF4-FFF2-40B4-BE49-F238E27FC236}">
              <a16:creationId xmlns:a16="http://schemas.microsoft.com/office/drawing/2014/main" xmlns="" id="{F859DB4B-07EE-4283-94E7-8D6406C27D01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6" name="Szövegdoboz 1005">
          <a:extLst>
            <a:ext uri="{FF2B5EF4-FFF2-40B4-BE49-F238E27FC236}">
              <a16:creationId xmlns:a16="http://schemas.microsoft.com/office/drawing/2014/main" xmlns="" id="{7B337DAD-6F14-4C0A-A90A-8F466452DABA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7" name="Szövegdoboz 1006">
          <a:extLst>
            <a:ext uri="{FF2B5EF4-FFF2-40B4-BE49-F238E27FC236}">
              <a16:creationId xmlns:a16="http://schemas.microsoft.com/office/drawing/2014/main" xmlns="" id="{48ED75F2-480A-4AED-B961-35EA25EB3E21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8" name="Szövegdoboz 1007">
          <a:extLst>
            <a:ext uri="{FF2B5EF4-FFF2-40B4-BE49-F238E27FC236}">
              <a16:creationId xmlns:a16="http://schemas.microsoft.com/office/drawing/2014/main" xmlns="" id="{222BBECF-5BA1-4917-B8F8-372440769A01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09" name="Szövegdoboz 1008">
          <a:extLst>
            <a:ext uri="{FF2B5EF4-FFF2-40B4-BE49-F238E27FC236}">
              <a16:creationId xmlns:a16="http://schemas.microsoft.com/office/drawing/2014/main" xmlns="" id="{ADEADB68-27C3-4E1E-9125-C1B1BDEA42D4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10" name="Szövegdoboz 1009">
          <a:extLst>
            <a:ext uri="{FF2B5EF4-FFF2-40B4-BE49-F238E27FC236}">
              <a16:creationId xmlns:a16="http://schemas.microsoft.com/office/drawing/2014/main" xmlns="" id="{06094188-85AF-41CA-B8B1-F089BF0F4ACA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11" name="Szövegdoboz 1010">
          <a:extLst>
            <a:ext uri="{FF2B5EF4-FFF2-40B4-BE49-F238E27FC236}">
              <a16:creationId xmlns:a16="http://schemas.microsoft.com/office/drawing/2014/main" xmlns="" id="{AE1A5F5F-A9A0-4369-AD01-5D74ECF40D45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12" name="Szövegdoboz 1011">
          <a:extLst>
            <a:ext uri="{FF2B5EF4-FFF2-40B4-BE49-F238E27FC236}">
              <a16:creationId xmlns:a16="http://schemas.microsoft.com/office/drawing/2014/main" xmlns="" id="{61A60F7E-1E4A-4A84-AAD2-D67DDA1BC257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13" name="Szövegdoboz 1012">
          <a:extLst>
            <a:ext uri="{FF2B5EF4-FFF2-40B4-BE49-F238E27FC236}">
              <a16:creationId xmlns:a16="http://schemas.microsoft.com/office/drawing/2014/main" xmlns="" id="{348BDBF1-A68A-4E9E-8BAD-0F91846A670F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14" name="Szövegdoboz 1013">
          <a:extLst>
            <a:ext uri="{FF2B5EF4-FFF2-40B4-BE49-F238E27FC236}">
              <a16:creationId xmlns:a16="http://schemas.microsoft.com/office/drawing/2014/main" xmlns="" id="{DF032567-5773-495B-9E7D-C45AFA068148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015" name="Szövegdoboz 1014">
          <a:extLst>
            <a:ext uri="{FF2B5EF4-FFF2-40B4-BE49-F238E27FC236}">
              <a16:creationId xmlns:a16="http://schemas.microsoft.com/office/drawing/2014/main" xmlns="" id="{10E72C58-24F1-4558-97D0-97669EB5F343}"/>
            </a:ext>
          </a:extLst>
        </xdr:cNvPr>
        <xdr:cNvSpPr txBox="1"/>
      </xdr:nvSpPr>
      <xdr:spPr>
        <a:xfrm>
          <a:off x="41719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16" name="Szövegdoboz 1015">
          <a:extLst>
            <a:ext uri="{FF2B5EF4-FFF2-40B4-BE49-F238E27FC236}">
              <a16:creationId xmlns:a16="http://schemas.microsoft.com/office/drawing/2014/main" xmlns="" id="{9C476F24-FC58-41F3-A2C1-20C4FED53CF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17" name="Szövegdoboz 1016">
          <a:extLst>
            <a:ext uri="{FF2B5EF4-FFF2-40B4-BE49-F238E27FC236}">
              <a16:creationId xmlns:a16="http://schemas.microsoft.com/office/drawing/2014/main" xmlns="" id="{F0A03887-EC80-41B4-88F7-593D76FEAB9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18" name="Szövegdoboz 1017">
          <a:extLst>
            <a:ext uri="{FF2B5EF4-FFF2-40B4-BE49-F238E27FC236}">
              <a16:creationId xmlns:a16="http://schemas.microsoft.com/office/drawing/2014/main" xmlns="" id="{4D484D00-4F76-4187-9576-A19FAEB3934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19" name="Szövegdoboz 1018">
          <a:extLst>
            <a:ext uri="{FF2B5EF4-FFF2-40B4-BE49-F238E27FC236}">
              <a16:creationId xmlns:a16="http://schemas.microsoft.com/office/drawing/2014/main" xmlns="" id="{5AFB88A2-16AE-4D4C-B4F2-7CE94BDE87F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0" name="Szövegdoboz 1019">
          <a:extLst>
            <a:ext uri="{FF2B5EF4-FFF2-40B4-BE49-F238E27FC236}">
              <a16:creationId xmlns:a16="http://schemas.microsoft.com/office/drawing/2014/main" xmlns="" id="{272281EF-E60E-4FE0-A585-4BD9C0EB450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1" name="Szövegdoboz 1020">
          <a:extLst>
            <a:ext uri="{FF2B5EF4-FFF2-40B4-BE49-F238E27FC236}">
              <a16:creationId xmlns:a16="http://schemas.microsoft.com/office/drawing/2014/main" xmlns="" id="{934D5383-28A0-4335-BDD0-7053D073DD8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2" name="Szövegdoboz 1021">
          <a:extLst>
            <a:ext uri="{FF2B5EF4-FFF2-40B4-BE49-F238E27FC236}">
              <a16:creationId xmlns:a16="http://schemas.microsoft.com/office/drawing/2014/main" xmlns="" id="{390223F0-ACE5-4EB6-A94F-B35A31914EF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3" name="Szövegdoboz 1022">
          <a:extLst>
            <a:ext uri="{FF2B5EF4-FFF2-40B4-BE49-F238E27FC236}">
              <a16:creationId xmlns:a16="http://schemas.microsoft.com/office/drawing/2014/main" xmlns="" id="{69124700-75F4-4E63-96F2-CB8C1ED839F9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4" name="Szövegdoboz 1023">
          <a:extLst>
            <a:ext uri="{FF2B5EF4-FFF2-40B4-BE49-F238E27FC236}">
              <a16:creationId xmlns:a16="http://schemas.microsoft.com/office/drawing/2014/main" xmlns="" id="{A48482C3-5EE6-4CAE-8D79-104A89F6A47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5" name="Szövegdoboz 1024">
          <a:extLst>
            <a:ext uri="{FF2B5EF4-FFF2-40B4-BE49-F238E27FC236}">
              <a16:creationId xmlns:a16="http://schemas.microsoft.com/office/drawing/2014/main" xmlns="" id="{F9316F3F-030C-4EB0-9466-28FE3418DE6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6" name="Szövegdoboz 1025">
          <a:extLst>
            <a:ext uri="{FF2B5EF4-FFF2-40B4-BE49-F238E27FC236}">
              <a16:creationId xmlns:a16="http://schemas.microsoft.com/office/drawing/2014/main" xmlns="" id="{326C35A4-C337-4AE2-8E41-D73A968D2EA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7" name="Szövegdoboz 1026">
          <a:extLst>
            <a:ext uri="{FF2B5EF4-FFF2-40B4-BE49-F238E27FC236}">
              <a16:creationId xmlns:a16="http://schemas.microsoft.com/office/drawing/2014/main" xmlns="" id="{B5508AAF-792D-4273-8DB3-3D725A379391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8" name="Szövegdoboz 1027">
          <a:extLst>
            <a:ext uri="{FF2B5EF4-FFF2-40B4-BE49-F238E27FC236}">
              <a16:creationId xmlns:a16="http://schemas.microsoft.com/office/drawing/2014/main" xmlns="" id="{A2D54684-02B3-4384-8F4E-464A3BF0B5B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29" name="Szövegdoboz 1028">
          <a:extLst>
            <a:ext uri="{FF2B5EF4-FFF2-40B4-BE49-F238E27FC236}">
              <a16:creationId xmlns:a16="http://schemas.microsoft.com/office/drawing/2014/main" xmlns="" id="{4C25278D-6C9D-4D98-AD3E-67C7182C7691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0" name="Szövegdoboz 1029">
          <a:extLst>
            <a:ext uri="{FF2B5EF4-FFF2-40B4-BE49-F238E27FC236}">
              <a16:creationId xmlns:a16="http://schemas.microsoft.com/office/drawing/2014/main" xmlns="" id="{DB5BEBF6-4027-455E-AE3E-A4E37C30A74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1" name="Szövegdoboz 1030">
          <a:extLst>
            <a:ext uri="{FF2B5EF4-FFF2-40B4-BE49-F238E27FC236}">
              <a16:creationId xmlns:a16="http://schemas.microsoft.com/office/drawing/2014/main" xmlns="" id="{CEA9A5A4-2504-4A95-B4E9-DA1CC5A6214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2" name="Szövegdoboz 1031">
          <a:extLst>
            <a:ext uri="{FF2B5EF4-FFF2-40B4-BE49-F238E27FC236}">
              <a16:creationId xmlns:a16="http://schemas.microsoft.com/office/drawing/2014/main" xmlns="" id="{7CC3A147-508F-4897-8EB8-55FB2CE8D10A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3" name="Szövegdoboz 1032">
          <a:extLst>
            <a:ext uri="{FF2B5EF4-FFF2-40B4-BE49-F238E27FC236}">
              <a16:creationId xmlns:a16="http://schemas.microsoft.com/office/drawing/2014/main" xmlns="" id="{1B7F1028-A174-4AA1-9722-8D39DDACC69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4" name="Szövegdoboz 1033">
          <a:extLst>
            <a:ext uri="{FF2B5EF4-FFF2-40B4-BE49-F238E27FC236}">
              <a16:creationId xmlns:a16="http://schemas.microsoft.com/office/drawing/2014/main" xmlns="" id="{678AA19E-6C9D-4CBB-8480-FD1059840B2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5" name="Szövegdoboz 1034">
          <a:extLst>
            <a:ext uri="{FF2B5EF4-FFF2-40B4-BE49-F238E27FC236}">
              <a16:creationId xmlns:a16="http://schemas.microsoft.com/office/drawing/2014/main" xmlns="" id="{8BB24147-61EA-4D53-93DD-00B1E1FBF0C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6" name="Szövegdoboz 1035">
          <a:extLst>
            <a:ext uri="{FF2B5EF4-FFF2-40B4-BE49-F238E27FC236}">
              <a16:creationId xmlns:a16="http://schemas.microsoft.com/office/drawing/2014/main" xmlns="" id="{574AA93E-AFCA-4028-AFB4-4DF608AC45C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7" name="Szövegdoboz 1036">
          <a:extLst>
            <a:ext uri="{FF2B5EF4-FFF2-40B4-BE49-F238E27FC236}">
              <a16:creationId xmlns:a16="http://schemas.microsoft.com/office/drawing/2014/main" xmlns="" id="{3ED4B75B-06A1-4B6E-B37D-4131A91C61AB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8" name="Szövegdoboz 1037">
          <a:extLst>
            <a:ext uri="{FF2B5EF4-FFF2-40B4-BE49-F238E27FC236}">
              <a16:creationId xmlns:a16="http://schemas.microsoft.com/office/drawing/2014/main" xmlns="" id="{14BAC182-8050-44C8-B039-1872BBA89B0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39" name="Szövegdoboz 1038">
          <a:extLst>
            <a:ext uri="{FF2B5EF4-FFF2-40B4-BE49-F238E27FC236}">
              <a16:creationId xmlns:a16="http://schemas.microsoft.com/office/drawing/2014/main" xmlns="" id="{4944F329-423C-4C43-96B5-7F2DCA6EFCEC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0" name="Szövegdoboz 1039">
          <a:extLst>
            <a:ext uri="{FF2B5EF4-FFF2-40B4-BE49-F238E27FC236}">
              <a16:creationId xmlns:a16="http://schemas.microsoft.com/office/drawing/2014/main" xmlns="" id="{E8B74333-DF80-45D1-948E-51A7F32D3E0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1" name="Szövegdoboz 1040">
          <a:extLst>
            <a:ext uri="{FF2B5EF4-FFF2-40B4-BE49-F238E27FC236}">
              <a16:creationId xmlns:a16="http://schemas.microsoft.com/office/drawing/2014/main" xmlns="" id="{F861D1A9-86BF-4860-97A1-41BD1CCF4E5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2" name="Szövegdoboz 1041">
          <a:extLst>
            <a:ext uri="{FF2B5EF4-FFF2-40B4-BE49-F238E27FC236}">
              <a16:creationId xmlns:a16="http://schemas.microsoft.com/office/drawing/2014/main" xmlns="" id="{466E49B3-3338-4048-B2EA-8D1FA08F2455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3" name="Szövegdoboz 1042">
          <a:extLst>
            <a:ext uri="{FF2B5EF4-FFF2-40B4-BE49-F238E27FC236}">
              <a16:creationId xmlns:a16="http://schemas.microsoft.com/office/drawing/2014/main" xmlns="" id="{641042F9-86E3-473F-A24F-17157D8C54C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4" name="Szövegdoboz 1043">
          <a:extLst>
            <a:ext uri="{FF2B5EF4-FFF2-40B4-BE49-F238E27FC236}">
              <a16:creationId xmlns:a16="http://schemas.microsoft.com/office/drawing/2014/main" xmlns="" id="{CAFAA1AC-272F-4E67-B02D-FB3EC518B742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5" name="Szövegdoboz 1044">
          <a:extLst>
            <a:ext uri="{FF2B5EF4-FFF2-40B4-BE49-F238E27FC236}">
              <a16:creationId xmlns:a16="http://schemas.microsoft.com/office/drawing/2014/main" xmlns="" id="{C24E55E0-2753-4CB2-9DDA-4585A3207416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6" name="Szövegdoboz 1045">
          <a:extLst>
            <a:ext uri="{FF2B5EF4-FFF2-40B4-BE49-F238E27FC236}">
              <a16:creationId xmlns:a16="http://schemas.microsoft.com/office/drawing/2014/main" xmlns="" id="{54138A67-BF4F-4A58-8B9F-D4185AAE5273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7" name="Szövegdoboz 1046">
          <a:extLst>
            <a:ext uri="{FF2B5EF4-FFF2-40B4-BE49-F238E27FC236}">
              <a16:creationId xmlns:a16="http://schemas.microsoft.com/office/drawing/2014/main" xmlns="" id="{D0F2A0C2-8E93-4098-AAEF-C871E5363A08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8" name="Szövegdoboz 1047">
          <a:extLst>
            <a:ext uri="{FF2B5EF4-FFF2-40B4-BE49-F238E27FC236}">
              <a16:creationId xmlns:a16="http://schemas.microsoft.com/office/drawing/2014/main" xmlns="" id="{6DA555C9-1470-448D-AEB2-FE76DE55943D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49" name="Szövegdoboz 1048">
          <a:extLst>
            <a:ext uri="{FF2B5EF4-FFF2-40B4-BE49-F238E27FC236}">
              <a16:creationId xmlns:a16="http://schemas.microsoft.com/office/drawing/2014/main" xmlns="" id="{2A3C0FF5-7A37-431B-AF7E-F8F322176A74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50" name="Szövegdoboz 1049">
          <a:extLst>
            <a:ext uri="{FF2B5EF4-FFF2-40B4-BE49-F238E27FC236}">
              <a16:creationId xmlns:a16="http://schemas.microsoft.com/office/drawing/2014/main" xmlns="" id="{DB31D1D9-FD2B-4F2E-81C9-A5FF1FDC497F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5</xdr:row>
      <xdr:rowOff>152400</xdr:rowOff>
    </xdr:from>
    <xdr:ext cx="184731" cy="264560"/>
    <xdr:sp macro="" textlink="">
      <xdr:nvSpPr>
        <xdr:cNvPr id="1051" name="Szövegdoboz 1050">
          <a:extLst>
            <a:ext uri="{FF2B5EF4-FFF2-40B4-BE49-F238E27FC236}">
              <a16:creationId xmlns:a16="http://schemas.microsoft.com/office/drawing/2014/main" xmlns="" id="{DBA25CCD-78DC-447A-9C79-577C380028B7}"/>
            </a:ext>
          </a:extLst>
        </xdr:cNvPr>
        <xdr:cNvSpPr txBox="1"/>
      </xdr:nvSpPr>
      <xdr:spPr>
        <a:xfrm>
          <a:off x="807720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52" name="Szövegdoboz 1051">
          <a:extLst>
            <a:ext uri="{FF2B5EF4-FFF2-40B4-BE49-F238E27FC236}">
              <a16:creationId xmlns:a16="http://schemas.microsoft.com/office/drawing/2014/main" xmlns="" id="{A7135F0D-8404-47A0-B92D-08834C074504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53" name="Szövegdoboz 1052">
          <a:extLst>
            <a:ext uri="{FF2B5EF4-FFF2-40B4-BE49-F238E27FC236}">
              <a16:creationId xmlns:a16="http://schemas.microsoft.com/office/drawing/2014/main" xmlns="" id="{0F7D8305-92AE-49BC-B92C-81EECF1BB980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54" name="Szövegdoboz 1053">
          <a:extLst>
            <a:ext uri="{FF2B5EF4-FFF2-40B4-BE49-F238E27FC236}">
              <a16:creationId xmlns:a16="http://schemas.microsoft.com/office/drawing/2014/main" xmlns="" id="{47D5A134-B97B-445B-B5F1-2E583AE6BACA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55" name="Szövegdoboz 1054">
          <a:extLst>
            <a:ext uri="{FF2B5EF4-FFF2-40B4-BE49-F238E27FC236}">
              <a16:creationId xmlns:a16="http://schemas.microsoft.com/office/drawing/2014/main" xmlns="" id="{35F0F464-F0C8-4C25-A44B-E2427A4ADDC8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56" name="Szövegdoboz 1055">
          <a:extLst>
            <a:ext uri="{FF2B5EF4-FFF2-40B4-BE49-F238E27FC236}">
              <a16:creationId xmlns:a16="http://schemas.microsoft.com/office/drawing/2014/main" xmlns="" id="{E6235D85-582F-4D55-9304-12B69ED3CD07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57" name="Szövegdoboz 1056">
          <a:extLst>
            <a:ext uri="{FF2B5EF4-FFF2-40B4-BE49-F238E27FC236}">
              <a16:creationId xmlns:a16="http://schemas.microsoft.com/office/drawing/2014/main" xmlns="" id="{A2693C21-15CC-4ED8-8C7A-BB41A510EBB0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58" name="Szövegdoboz 1057">
          <a:extLst>
            <a:ext uri="{FF2B5EF4-FFF2-40B4-BE49-F238E27FC236}">
              <a16:creationId xmlns:a16="http://schemas.microsoft.com/office/drawing/2014/main" xmlns="" id="{5AD634DE-4EF7-4628-AEFF-59C4F97C1334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59" name="Szövegdoboz 1058">
          <a:extLst>
            <a:ext uri="{FF2B5EF4-FFF2-40B4-BE49-F238E27FC236}">
              <a16:creationId xmlns:a16="http://schemas.microsoft.com/office/drawing/2014/main" xmlns="" id="{3D056023-7BB3-49E9-8309-F96515692C20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0" name="Szövegdoboz 1059">
          <a:extLst>
            <a:ext uri="{FF2B5EF4-FFF2-40B4-BE49-F238E27FC236}">
              <a16:creationId xmlns:a16="http://schemas.microsoft.com/office/drawing/2014/main" xmlns="" id="{7C67CD69-075D-40FE-9A0C-4C57404FA093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1" name="Szövegdoboz 1060">
          <a:extLst>
            <a:ext uri="{FF2B5EF4-FFF2-40B4-BE49-F238E27FC236}">
              <a16:creationId xmlns:a16="http://schemas.microsoft.com/office/drawing/2014/main" xmlns="" id="{8475977F-5882-4A3C-9A15-B21AE2121377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2" name="Szövegdoboz 1061">
          <a:extLst>
            <a:ext uri="{FF2B5EF4-FFF2-40B4-BE49-F238E27FC236}">
              <a16:creationId xmlns:a16="http://schemas.microsoft.com/office/drawing/2014/main" xmlns="" id="{8E561558-EF3C-441D-ABFA-2C5E3058583E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3" name="Szövegdoboz 1062">
          <a:extLst>
            <a:ext uri="{FF2B5EF4-FFF2-40B4-BE49-F238E27FC236}">
              <a16:creationId xmlns:a16="http://schemas.microsoft.com/office/drawing/2014/main" xmlns="" id="{3AFB8953-0872-414A-8A8F-0FCB55E3B848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4" name="Szövegdoboz 1063">
          <a:extLst>
            <a:ext uri="{FF2B5EF4-FFF2-40B4-BE49-F238E27FC236}">
              <a16:creationId xmlns:a16="http://schemas.microsoft.com/office/drawing/2014/main" xmlns="" id="{D6D047AB-76C8-467B-A6BD-A14481C29444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5" name="Szövegdoboz 1064">
          <a:extLst>
            <a:ext uri="{FF2B5EF4-FFF2-40B4-BE49-F238E27FC236}">
              <a16:creationId xmlns:a16="http://schemas.microsoft.com/office/drawing/2014/main" xmlns="" id="{9F421D6C-321F-4671-B444-DBE1365C8D5D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6" name="Szövegdoboz 1065">
          <a:extLst>
            <a:ext uri="{FF2B5EF4-FFF2-40B4-BE49-F238E27FC236}">
              <a16:creationId xmlns:a16="http://schemas.microsoft.com/office/drawing/2014/main" xmlns="" id="{C574FC53-41CD-4540-8AB1-C9DB0BE0ECCC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7" name="Szövegdoboz 1066">
          <a:extLst>
            <a:ext uri="{FF2B5EF4-FFF2-40B4-BE49-F238E27FC236}">
              <a16:creationId xmlns:a16="http://schemas.microsoft.com/office/drawing/2014/main" xmlns="" id="{A20B011B-19A4-43A5-918D-04FC53C82E98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8" name="Szövegdoboz 1067">
          <a:extLst>
            <a:ext uri="{FF2B5EF4-FFF2-40B4-BE49-F238E27FC236}">
              <a16:creationId xmlns:a16="http://schemas.microsoft.com/office/drawing/2014/main" xmlns="" id="{E0D9D9BB-0911-43DA-9440-E44BBB05BF90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69" name="Szövegdoboz 1068">
          <a:extLst>
            <a:ext uri="{FF2B5EF4-FFF2-40B4-BE49-F238E27FC236}">
              <a16:creationId xmlns:a16="http://schemas.microsoft.com/office/drawing/2014/main" xmlns="" id="{AFCB17B5-411C-49AA-8EC8-94C8E7EF22A4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0" name="Szövegdoboz 1069">
          <a:extLst>
            <a:ext uri="{FF2B5EF4-FFF2-40B4-BE49-F238E27FC236}">
              <a16:creationId xmlns:a16="http://schemas.microsoft.com/office/drawing/2014/main" xmlns="" id="{D6A4A170-7644-4F8A-BF22-4EFC50CE91B1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1" name="Szövegdoboz 1070">
          <a:extLst>
            <a:ext uri="{FF2B5EF4-FFF2-40B4-BE49-F238E27FC236}">
              <a16:creationId xmlns:a16="http://schemas.microsoft.com/office/drawing/2014/main" xmlns="" id="{24F8C9F6-6528-480A-9C57-CE89DCBD4E21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2" name="Szövegdoboz 1071">
          <a:extLst>
            <a:ext uri="{FF2B5EF4-FFF2-40B4-BE49-F238E27FC236}">
              <a16:creationId xmlns:a16="http://schemas.microsoft.com/office/drawing/2014/main" xmlns="" id="{B1691019-24A6-4917-A332-25A9472C4710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3" name="Szövegdoboz 1072">
          <a:extLst>
            <a:ext uri="{FF2B5EF4-FFF2-40B4-BE49-F238E27FC236}">
              <a16:creationId xmlns:a16="http://schemas.microsoft.com/office/drawing/2014/main" xmlns="" id="{47D8641E-440D-40C3-AC07-A3358283A1AC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4" name="Szövegdoboz 1073">
          <a:extLst>
            <a:ext uri="{FF2B5EF4-FFF2-40B4-BE49-F238E27FC236}">
              <a16:creationId xmlns:a16="http://schemas.microsoft.com/office/drawing/2014/main" xmlns="" id="{8D2855A0-5C94-4C2E-8289-152271DE4EE9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5" name="Szövegdoboz 1074">
          <a:extLst>
            <a:ext uri="{FF2B5EF4-FFF2-40B4-BE49-F238E27FC236}">
              <a16:creationId xmlns:a16="http://schemas.microsoft.com/office/drawing/2014/main" xmlns="" id="{4A3BF94E-B5CE-42F6-AD1B-15E2A85C5A79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6" name="Szövegdoboz 1075">
          <a:extLst>
            <a:ext uri="{FF2B5EF4-FFF2-40B4-BE49-F238E27FC236}">
              <a16:creationId xmlns:a16="http://schemas.microsoft.com/office/drawing/2014/main" xmlns="" id="{B55778F5-02F1-4035-90DA-77E7DCEE58FF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7" name="Szövegdoboz 1076">
          <a:extLst>
            <a:ext uri="{FF2B5EF4-FFF2-40B4-BE49-F238E27FC236}">
              <a16:creationId xmlns:a16="http://schemas.microsoft.com/office/drawing/2014/main" xmlns="" id="{2F6681D5-F775-4B52-884F-4DDFF135B9CF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8" name="Szövegdoboz 1077">
          <a:extLst>
            <a:ext uri="{FF2B5EF4-FFF2-40B4-BE49-F238E27FC236}">
              <a16:creationId xmlns:a16="http://schemas.microsoft.com/office/drawing/2014/main" xmlns="" id="{E161D07C-246A-4ADB-A7D0-4A981D3460BE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79" name="Szövegdoboz 1078">
          <a:extLst>
            <a:ext uri="{FF2B5EF4-FFF2-40B4-BE49-F238E27FC236}">
              <a16:creationId xmlns:a16="http://schemas.microsoft.com/office/drawing/2014/main" xmlns="" id="{DD09FAC4-148B-4365-B83C-A2CA38095418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80" name="Szövegdoboz 1079">
          <a:extLst>
            <a:ext uri="{FF2B5EF4-FFF2-40B4-BE49-F238E27FC236}">
              <a16:creationId xmlns:a16="http://schemas.microsoft.com/office/drawing/2014/main" xmlns="" id="{B384589A-C8B7-4072-B9E1-C85A3576CF49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81" name="Szövegdoboz 1080">
          <a:extLst>
            <a:ext uri="{FF2B5EF4-FFF2-40B4-BE49-F238E27FC236}">
              <a16:creationId xmlns:a16="http://schemas.microsoft.com/office/drawing/2014/main" xmlns="" id="{70312E66-DE0D-4021-A510-D9CA7705860D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82" name="Szövegdoboz 1081">
          <a:extLst>
            <a:ext uri="{FF2B5EF4-FFF2-40B4-BE49-F238E27FC236}">
              <a16:creationId xmlns:a16="http://schemas.microsoft.com/office/drawing/2014/main" xmlns="" id="{BB7479FA-D30E-4E98-BFA3-4613D27031CC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83" name="Szövegdoboz 1082">
          <a:extLst>
            <a:ext uri="{FF2B5EF4-FFF2-40B4-BE49-F238E27FC236}">
              <a16:creationId xmlns:a16="http://schemas.microsoft.com/office/drawing/2014/main" xmlns="" id="{EE371A28-E479-405A-9384-EC6020E420CB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84" name="Szövegdoboz 1083">
          <a:extLst>
            <a:ext uri="{FF2B5EF4-FFF2-40B4-BE49-F238E27FC236}">
              <a16:creationId xmlns:a16="http://schemas.microsoft.com/office/drawing/2014/main" xmlns="" id="{F403082C-C3F0-4727-B2A8-294CC2889430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85" name="Szövegdoboz 1084">
          <a:extLst>
            <a:ext uri="{FF2B5EF4-FFF2-40B4-BE49-F238E27FC236}">
              <a16:creationId xmlns:a16="http://schemas.microsoft.com/office/drawing/2014/main" xmlns="" id="{89ABA88E-C996-4D7F-9E40-9E9BECBA5305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86" name="Szövegdoboz 1085">
          <a:extLst>
            <a:ext uri="{FF2B5EF4-FFF2-40B4-BE49-F238E27FC236}">
              <a16:creationId xmlns:a16="http://schemas.microsoft.com/office/drawing/2014/main" xmlns="" id="{2DD098C6-81A6-4145-A3D3-790281D31254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5</xdr:row>
      <xdr:rowOff>152400</xdr:rowOff>
    </xdr:from>
    <xdr:ext cx="184731" cy="264560"/>
    <xdr:sp macro="" textlink="">
      <xdr:nvSpPr>
        <xdr:cNvPr id="1087" name="Szövegdoboz 1086">
          <a:extLst>
            <a:ext uri="{FF2B5EF4-FFF2-40B4-BE49-F238E27FC236}">
              <a16:creationId xmlns:a16="http://schemas.microsoft.com/office/drawing/2014/main" xmlns="" id="{9B9761A1-4EDA-41EA-AF85-DB4A5DD268AD}"/>
            </a:ext>
          </a:extLst>
        </xdr:cNvPr>
        <xdr:cNvSpPr txBox="1"/>
      </xdr:nvSpPr>
      <xdr:spPr>
        <a:xfrm>
          <a:off x="9020175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300-0000D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300-0000D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300-0000D4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300-0000D5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300-0000D6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300-0000D7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300-0000D8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300-0000D9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300-0000DA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300-0000DB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300-0000DC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300-0000DD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300-0000DE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300-0000DF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300-0000E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300-0000E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300-0000E2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300-0000E3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300-0000E4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300-0000E5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300-0000E6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300-0000E7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300-0000E8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300-0000E9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300-0000EA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300-0000EB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300-0000EC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300-0000ED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300-0000EE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300-0000EF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300-0000F0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300-0000F1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300-0000F2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300-0000F3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300-0000F4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300-0000F5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300-0000F6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300-0000F7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300-0000F8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300-0000F9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300-0000FA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300-0000FB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300-0000FC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300-0000FD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300-0000FE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300-0000FF01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300-000000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300-000001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300-000002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300-000003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300-000004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300-00000502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300-00000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300-00000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300-00000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300-00000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300-00000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300-00000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300-00000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300-00000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300-00000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300-00000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300-00001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300-00001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300-00001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300-00001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300-00001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300-00001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300-00001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300-00001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300-00001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300-00001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300-00001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300-00001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300-00001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300-00001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300-00001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300-00001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300-00002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300-00002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300-00002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300-00002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300-00002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300-00002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300-00002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300-00002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300-00002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300-00002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300-00002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300-00002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300-00002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300-00002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300-00002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300-00002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300-00003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300-00003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300-00003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300-00003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300-00003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300-00003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300-00003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300-00003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300-00003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300-00003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300-00003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300-00003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300-00003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300-00003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300-00003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300-00003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300-00004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300-00004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300-00004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300-00004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300-00004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300-00004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300-00004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300-00004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300-00004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300-00004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300-00004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300-00004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300-00004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300-00004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300-00004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300-00004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300-00005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300-00005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300-00005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300-00005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300-00005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300-00005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300-00005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300-00005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300-00005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300-00005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300-00005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300-00005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300-00005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300-00005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300-00005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300-00005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300-00006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300-00006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300-00006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300-00006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300-00006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300-00006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300-00006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300-00006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300-00006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300-00006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300-00006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300-00006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300-00006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300-00006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300-00006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300-00006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300-00007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300-00007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300-00007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300-00007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300-00007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300-00007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300-00007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300-00007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300-00007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300-00007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300-00007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300-00007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300-00007C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300-00007D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300-00007E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300-00007F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300-000080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300-000081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300-000082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300-000083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300-000084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300-000085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300-000086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300-000087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300-000088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300-000089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300-00008A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300-00008B02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300-00008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300-00008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300-00008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300-00008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300-000090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300-000091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300-000092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300-000093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300-000094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300-000095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300-000096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300-000097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300-000098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300-000099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300-00009A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300-00009B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300-00009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300-00009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300-00009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300-00009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300-0000A0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300-0000A1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300-0000A2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300-0000A3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300-0000A4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300-0000A5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300-0000A6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300-0000A7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300-0000A8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300-0000A9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300-0000AA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300-0000AB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300-0000AC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300-0000AD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300-0000AE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300-0000AF02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300-0000B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300-0000B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300-0000B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300-0000B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300-0000B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300-0000B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300-0000B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300-0000B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300-0000B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300-0000B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300-0000BA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300-0000BB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300-0000BC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300-0000BD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300-0000BE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300-0000BF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300-0000C0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300-0000C1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300-0000C2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300-0000C3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300-0000C4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300-0000C5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300-0000C6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300-0000C7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300-0000C8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300-0000C902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300-0000C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300-0000C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300-0000C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300-0000C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300-0000C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300-0000C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300-0000D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300-0000D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300-0000D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300-0000D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300-0000D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300-0000D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300-0000D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300-0000D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300-0000D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300-0000D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300-0000D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300-0000D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300-0000D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300-0000D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300-0000DE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300-0000DF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300-0000E0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300-0000E1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300-0000E2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300-0000E3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300-0000E4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300-0000E5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300-0000E6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300-0000E7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300-0000E8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300-0000E9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300-0000EA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300-0000EB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300-0000EC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300-0000ED02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300-0000EE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300-0000EF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300-0000F0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300-0000F1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300-0000F2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300-0000F3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300-0000F4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300-0000F5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300-0000F6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300-0000F7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300-0000F8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300-0000F9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300-0000FA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300-0000FB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300-0000FC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300-0000FD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300-0000FE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300-0000FF02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300-000000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300-000001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300-000002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300-000003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300-000004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300-000005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300-000006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300-000007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300-000008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300-000009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300-00000A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300-00000B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300-00000C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300-00000D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300-00000E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300-00000F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300-000010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300-00001103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42829007-3043-458E-9503-27FF1608A72D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81DC8438-7397-428C-918D-0ED4B6C5F285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125C2BFF-3A0D-4C71-94B1-80A8BC3DE8F4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AE251246-DBC2-4A27-882E-47FF3308084D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55E04869-374F-4CD5-9F3B-B07648907438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4F20F0E3-6424-49B9-A2AD-A792C30CEBAE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26C4E8F1-DD6A-447E-BAFA-B3B69E2F61D1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6D823488-05EB-4BFC-838E-D4079B49D7D0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89207F61-CB9A-459B-94E4-D7CC09351687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41686B94-A1C4-4113-8FEF-E3393C11AFED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CB8CD9F2-996D-4A70-883F-119F3C579E5C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69643B15-1CC9-4857-8013-55192E4D8A10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134EDA7D-E852-42A1-B278-AC175F7A6FAA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3571C911-F226-4AB4-A5BD-858FB7B78CDE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A5534C2A-AB80-4822-9C56-355032119855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8C33CD0-3BC2-496C-92C0-649690C1C70C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53C3020B-E994-4AD0-8E97-E08E6ACA3469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DD9358E9-D22F-44E1-9A60-34319C0A1DA7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7AB0B066-5154-4C12-B857-F1FE6A4D456B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B0E3A5B3-01C4-4B8E-9F81-A22FFA53CB8B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3F811E3F-6975-471B-8B73-34CD5EA0F1D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B6538D8D-FFD5-4C0B-A22C-00927539991A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DFDE2E6A-A0B2-4972-A8D1-D088FB01B863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A342BDB4-724F-4593-9FF6-AB5B5AD5B9EF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C0E4E2F5-F84B-4E13-8524-55519AEDFF3D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9DE79260-153B-4290-AC2D-7BF75D92F6C8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C8EDBB0-9FC8-4ECD-A563-23DC70E7ACD0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3EF08370-DAC1-4F97-8375-CE9DD5A41758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94EFF1B8-9300-419A-99D3-2ACC75E81E6A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43DA9689-EA30-41B4-A730-02A90F8F62C2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8D045479-6343-442B-8431-B815690B38FA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8A758EA1-4AD8-4BA0-8686-57FF5BD66569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C74F0A0-AA53-4CC9-942A-A9F4FBA7B93F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DDA84B1E-3C87-4500-A49B-EED566D330E8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C718EB70-5D07-419A-A390-C106B896B65E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5F2239B4-AC6C-41E1-BCA0-A1D64028847E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6F9E5B7A-8834-463C-AC3D-D3EDB4E1B277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8E75A44A-0349-411E-AD44-3D628D8C84B1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8E8E51DC-C7DF-4E44-BEBE-70B094FF6BB8}"/>
            </a:ext>
          </a:extLst>
        </xdr:cNvPr>
        <xdr:cNvSpPr txBox="1"/>
      </xdr:nvSpPr>
      <xdr:spPr>
        <a:xfrm>
          <a:off x="21050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FD3E1259-D944-47BC-85A2-7FB6F9E9AB8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3451C236-D582-4557-A218-0ECC689B7A23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EBE46E56-FFC8-4E6B-AA6A-B5528783C030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79BE6DCC-A3AA-4AD6-8913-659F12987DE2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5BA13DE3-C745-442A-B07C-96275365819E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D4094D22-0512-4859-B6F1-0B4DE3E1F13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6FA3F150-C3D1-4312-BE7D-5453A95A68FA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6DD4275F-FA37-497F-8ACB-E7B2DA79D86C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A5E3EFCB-C424-423C-884A-B3B0B88E0903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8764C5C5-F267-456A-934E-41313EB6992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A9E172C6-4ED1-4C3B-A8AD-3CA71F0234CF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1E40D052-DEA3-4DBD-9F45-F3851B075563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DC7A9CB1-48C6-4E8F-9419-3F5AED162A9E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8C86F01F-C03F-480F-901B-0DD21BA375C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74CB85BB-1194-43BA-B981-6F4698936F62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D6764680-0BCB-4F9B-BABF-C9B003DB52E9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1E88304B-6B09-46EF-AB5A-1E051816EAE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5152A66A-91FF-46EB-BA64-C6C3CCCB00CD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76CBC7C2-9203-40CD-9952-E98D84C61FAF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48A270E5-50B2-4910-9EE3-337AB9190C16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E1ADAB8E-053B-44FE-95F8-DEDED6C7256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7CB47B29-748E-4407-8387-DEFFC8DC9FEC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5ED60DA0-179F-44E7-B1BA-4B627FE0037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D07D39C3-3A35-4EEB-90B1-48986CE0DF9F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1F0C207D-DE13-46DF-AD27-A08EBF8A7A99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1D55503D-9364-46F0-A2C1-262A3F62CDB0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148FE590-BB5B-4188-84FC-FD3BCDBBD75F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28505467-FF5E-4E23-A801-207CA6B1FA2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E0F0B4C5-2959-440D-8781-26D6A2E65FC7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76175C1D-908D-48AA-921F-CD9B9CFEF430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62EDB659-51DD-406F-8790-52F51C04692B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BA1D01AC-7CDF-4F89-B4D3-34298F979D6D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AEDF4308-6491-4D1F-8E03-C615FE4298BC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483BB0AD-27A0-477A-B9B4-3E0AC0A03664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1150E5AA-F5FB-44BF-A7DB-9E8470CC055C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1967AAAC-0B44-4CE6-9FD5-F0896F394C54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51D29759-6954-4B12-9D3A-C4909AD52C98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A656D879-08F7-450E-96CA-E384851385B2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C9573EA5-D550-496C-A3B0-B7BE24E3B91B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9EF0C4F9-81F2-402D-8265-3E05CB6712E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FB6E3637-D217-4BF6-9AED-F997ED37646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BF5A11C9-D06A-45B7-B99D-6E8ACCE5979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94BE3468-34CE-4557-8A0E-1662E4759C8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35200AE1-16D4-4A0A-8ADE-935EAEB6CA9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F6967142-6B6D-473C-B348-FCF450F426FA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3F4F815F-338F-44C5-BC91-AB42AD425DC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4E2F74F1-FAB0-4842-9B26-44E639CF9776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8EC434C5-F8EE-4FBB-BD21-549387E2DF22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43EFD0C4-2EBD-4B0E-929A-3802F086FFA4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D69EE1AD-56FC-4917-BF4B-D3DDAE2BF4CE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AAF3BF75-693D-4DC6-B1CB-620D89D5A46D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535B26FC-113E-4978-8822-7A749C15EC46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D1F8DE83-885D-4B56-B4A1-52DFA93DAC16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CC9B8B2-0062-46C7-B4FD-A0925C922F32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94CCC771-0A47-4671-8562-55119C17055E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AF089573-6E39-40E6-B018-0459D6420A48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685F3285-6DCA-4E40-852F-96F9F3714589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CE093DFF-3586-48DC-B333-86CCFAFE38CF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366D3DB5-01A7-45BA-BEDE-28BD45DF67B7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CF5E6753-F4DC-4CE8-B3A5-283747498A08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8BF13ADE-7591-456D-82C0-6EFF104AAF70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BDDCC634-C88A-4D65-8267-00AE427B7C42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46381C08-D884-4B47-8A17-0F62FD65CD07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EC3B493A-34B2-47EA-8CB2-5CF310D67386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2B7AFD28-7C62-45D0-9382-840B5A96D18C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7EE08B62-4938-4221-B7DF-4A82D0D12EE1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FC0016D2-9078-4AC3-8A47-444152C99602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77335900-1615-46BA-A8E4-ED9C04B1ADF6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83F6D802-62DC-4F52-9783-2D3A6019F68D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7140E2AA-ACE0-4C5F-8627-2C2A30735792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D00DA8BE-C434-4B46-A51C-DACB1E899B98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B566DC76-3F55-4F76-8558-99A7F6821A5F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7475F97E-9E63-423E-808B-F897015CC984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77C66F2C-F198-45A6-9382-A48364DC1702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ABF9D34B-81E4-4CC8-960B-70D7C94C6D33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4D520091-8C2E-4A74-8332-05E5D6A5AB4B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5D40B1D3-ADEB-415E-9054-4EF740A97EFF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64C9FA03-4657-4F43-8F59-B8782C7FF9CA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701D1846-AFAB-4453-A5AB-6364B98E3867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9584BCE2-E361-45C0-A2FB-9BC0594275F2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5B025618-0B35-40BA-A010-20A72CD1D306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CBE1619C-8E5C-4690-ADD5-C60C6801CCF1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7868B197-800A-4DD6-B5DC-74D62295D8C5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6C6337E9-0EAF-4DB5-A2FF-F10559E0146E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709F56F5-590A-4733-89F7-AC82E2700AEC}"/>
            </a:ext>
          </a:extLst>
        </xdr:cNvPr>
        <xdr:cNvSpPr txBox="1"/>
      </xdr:nvSpPr>
      <xdr:spPr>
        <a:xfrm>
          <a:off x="21050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6BC3E90E-7177-485E-B138-357E1704E59F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770CEFA9-7E48-4823-B6CD-C541B00843BE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82BA74C0-6FBC-40BF-B218-89846AE41E74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AC969F3E-9112-44F1-AD8C-B023447793C8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703AA5CE-F8F8-4E6E-8FED-E0B7EDE8629C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FA5325D1-F2AC-4920-8CB3-DD54C6669C95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E4D7C883-A77E-43FE-99D9-AB4AA1CDADE0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9ADFCA46-1FAC-4511-B5B4-D0D9E6F983C5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E643C0A-EAF3-475B-BDA7-D6A6C9E64B53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51B08A95-0A3C-4F01-8BEC-B323598E762A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E175855E-9E6D-4CE4-AEA5-A9B4FBAABA97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89D5C4AF-24F0-4A50-BA3D-68E642D77F83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7292C82-D4D6-4A7A-8B60-EABEF8A5EEAF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9332455F-039F-4A55-AA0F-4016551CA5E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93E94615-53C8-4365-84A9-53091316315C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B229D0D6-D494-4309-AD71-275A97ABA551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B70CFC5F-84C2-4F47-9886-ADCE7C86E1D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AD7947D2-9538-48B7-979B-8E0C351CBDDA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531ECC52-B129-4542-9305-B7B4D7595E3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29A6D805-796D-4C48-AF3D-66EED7E6D702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8C09A2B4-82A9-4D0C-99AC-D9E8700AC474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310587F6-E4FA-4285-93C7-F6D46E34EDE6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57029734-8837-43D3-AA70-1016B5175A7A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7033837E-10A8-4624-8320-A92BCF4F24C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65D2880E-46BB-431C-BACC-808B1BD48A8C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6594F50F-A922-4AC2-BDCF-4D12B2853561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1D4D07CD-5D63-4C22-9AF4-0CF5310AB055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8004EF55-1851-446E-8EBB-37A1826CAE36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B43BD629-91AC-4172-9842-CAD44873D42F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23AB559A-8141-4D04-957E-68A11087179A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611E00F-D4EF-4D1A-A9BC-3A8C2131C699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1BE52DED-4E78-4F09-9DB1-7B71CCC4DE86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66B1418E-730B-4AD7-B19C-5749C28A30ED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C3A0DF7A-FFC9-4A34-814C-E6AABC4377FF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B0EC9767-33C7-4BBD-9339-7ACA6C38FE33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D4D44AD1-7D63-4C49-82F9-436056D04678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28B8F0EC-EF99-4642-9D6A-A07B11D5A9CD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FCB76656-0426-4351-A658-8F753D8D16DF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6B0E3B37-D0AF-4D38-ABE2-9E0196DD505C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EBDD1CD4-320F-442B-8507-25F41DFA45AB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87A4E2CA-276D-4A55-8D61-BC78A54FE2ED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6A7AD8A0-499E-4CBA-B83D-D9C77A60115E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81A25CE3-97E5-482A-AC93-7DF3C5E3E481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72B80AC2-77D8-44C5-AE66-7F592327BFBB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9F92A5B3-6223-48CB-8ACF-9D6D89DB785A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CC49588-1A67-4747-9DBC-B057972BCCBC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B320197B-EE6D-4B06-9E21-D1FEE2318703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89D494A7-1AB9-49C0-A9D2-9FDA0B7F219D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FC9935F1-6A44-4E65-B95C-0B2192DFABFE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A071BE6F-45FE-4659-ADE9-6848F5DC3FC4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5B10DBA8-4C32-45C6-90EB-64C80AE194B9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9E6E41D5-65AA-4BE4-AAF6-9EE178188FB7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0705839A-AF0F-4E76-A274-5538D9FB2DE5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60EBC86C-A67C-4955-B701-DD851DE59989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60561900-E7F1-4CAF-8A88-B86843FFD07C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5312DB4B-90A8-4B22-946F-B7E3C6A17FAB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71F6FD22-4569-4C51-B6C8-DEF743FA1E55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085E961D-56CB-469A-B4E6-494DEA53D115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F008279A-18CD-419B-8C3E-FDBC3EF994D0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37849322-EB30-436A-89FE-9F215C7012EB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EAEA40FA-E1E6-4E41-A0FC-6E016981B6B7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4E73DF74-BF2D-48FF-AA7E-2E7AC9F5BA26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33FB63E6-77D3-49C6-923D-5879CD7EEE1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CD67B600-7478-4004-831B-35D7CB8E4171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1AA645E7-A2F7-4DD9-ACCC-266AB929818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2E705A80-19BA-433B-8EFF-F36D2F868804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CAE68622-4AB7-4CE2-A612-4EF20D17BA79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5" name="Szövegdoboz 904">
          <a:extLst>
            <a:ext uri="{FF2B5EF4-FFF2-40B4-BE49-F238E27FC236}">
              <a16:creationId xmlns:a16="http://schemas.microsoft.com/office/drawing/2014/main" xmlns="" id="{AC67B726-02C2-4306-9216-38CF61489CE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6" name="Szövegdoboz 905">
          <a:extLst>
            <a:ext uri="{FF2B5EF4-FFF2-40B4-BE49-F238E27FC236}">
              <a16:creationId xmlns:a16="http://schemas.microsoft.com/office/drawing/2014/main" xmlns="" id="{C37FB2CA-92A2-47AE-9120-AC12B30BBD11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7" name="Szövegdoboz 906">
          <a:extLst>
            <a:ext uri="{FF2B5EF4-FFF2-40B4-BE49-F238E27FC236}">
              <a16:creationId xmlns:a16="http://schemas.microsoft.com/office/drawing/2014/main" xmlns="" id="{2078606D-C4CE-4713-8AF1-5C2001BB8E4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8" name="Szövegdoboz 907">
          <a:extLst>
            <a:ext uri="{FF2B5EF4-FFF2-40B4-BE49-F238E27FC236}">
              <a16:creationId xmlns:a16="http://schemas.microsoft.com/office/drawing/2014/main" xmlns="" id="{5A6A9E35-79BA-45A4-85E9-E03F252AC340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09" name="Szövegdoboz 908">
          <a:extLst>
            <a:ext uri="{FF2B5EF4-FFF2-40B4-BE49-F238E27FC236}">
              <a16:creationId xmlns:a16="http://schemas.microsoft.com/office/drawing/2014/main" xmlns="" id="{7548C3C3-B053-4655-A7E7-AFC51C63B33A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0" name="Szövegdoboz 909">
          <a:extLst>
            <a:ext uri="{FF2B5EF4-FFF2-40B4-BE49-F238E27FC236}">
              <a16:creationId xmlns:a16="http://schemas.microsoft.com/office/drawing/2014/main" xmlns="" id="{A2B33C4C-EB82-4FC3-B686-A5C813E3487D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1" name="Szövegdoboz 910">
          <a:extLst>
            <a:ext uri="{FF2B5EF4-FFF2-40B4-BE49-F238E27FC236}">
              <a16:creationId xmlns:a16="http://schemas.microsoft.com/office/drawing/2014/main" xmlns="" id="{60A08076-B5E4-4B51-B952-8975854E7482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2" name="Szövegdoboz 911">
          <a:extLst>
            <a:ext uri="{FF2B5EF4-FFF2-40B4-BE49-F238E27FC236}">
              <a16:creationId xmlns:a16="http://schemas.microsoft.com/office/drawing/2014/main" xmlns="" id="{1840773B-0C0E-4314-9E05-988BB3FE2B5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3" name="Szövegdoboz 912">
          <a:extLst>
            <a:ext uri="{FF2B5EF4-FFF2-40B4-BE49-F238E27FC236}">
              <a16:creationId xmlns:a16="http://schemas.microsoft.com/office/drawing/2014/main" xmlns="" id="{11C64113-F9EB-402F-8F54-49CE35DAA896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4" name="Szövegdoboz 913">
          <a:extLst>
            <a:ext uri="{FF2B5EF4-FFF2-40B4-BE49-F238E27FC236}">
              <a16:creationId xmlns:a16="http://schemas.microsoft.com/office/drawing/2014/main" xmlns="" id="{38908A3F-2553-4BE6-BE5B-30C7E91ADE4C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5" name="Szövegdoboz 914">
          <a:extLst>
            <a:ext uri="{FF2B5EF4-FFF2-40B4-BE49-F238E27FC236}">
              <a16:creationId xmlns:a16="http://schemas.microsoft.com/office/drawing/2014/main" xmlns="" id="{D444349A-008D-4D91-9A30-36EDE60344D6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6" name="Szövegdoboz 915">
          <a:extLst>
            <a:ext uri="{FF2B5EF4-FFF2-40B4-BE49-F238E27FC236}">
              <a16:creationId xmlns:a16="http://schemas.microsoft.com/office/drawing/2014/main" xmlns="" id="{7158BD69-0543-4A5D-8521-600D3A1D9BB8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7" name="Szövegdoboz 916">
          <a:extLst>
            <a:ext uri="{FF2B5EF4-FFF2-40B4-BE49-F238E27FC236}">
              <a16:creationId xmlns:a16="http://schemas.microsoft.com/office/drawing/2014/main" xmlns="" id="{7A3E608B-ACC8-4257-BF90-861EEC3E5C8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8" name="Szövegdoboz 917">
          <a:extLst>
            <a:ext uri="{FF2B5EF4-FFF2-40B4-BE49-F238E27FC236}">
              <a16:creationId xmlns:a16="http://schemas.microsoft.com/office/drawing/2014/main" xmlns="" id="{7BD74BAF-B028-4D48-B2A2-F87690B98ACB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19" name="Szövegdoboz 918">
          <a:extLst>
            <a:ext uri="{FF2B5EF4-FFF2-40B4-BE49-F238E27FC236}">
              <a16:creationId xmlns:a16="http://schemas.microsoft.com/office/drawing/2014/main" xmlns="" id="{7B124EFE-14FA-4415-B977-EDCCAE3D85FA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0" name="Szövegdoboz 919">
          <a:extLst>
            <a:ext uri="{FF2B5EF4-FFF2-40B4-BE49-F238E27FC236}">
              <a16:creationId xmlns:a16="http://schemas.microsoft.com/office/drawing/2014/main" xmlns="" id="{2463BFF5-F3A0-4129-A8AA-D42EDED6720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1" name="Szövegdoboz 920">
          <a:extLst>
            <a:ext uri="{FF2B5EF4-FFF2-40B4-BE49-F238E27FC236}">
              <a16:creationId xmlns:a16="http://schemas.microsoft.com/office/drawing/2014/main" xmlns="" id="{7095AD4A-8AB6-495C-839B-EF96D8EC0A1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2" name="Szövegdoboz 921">
          <a:extLst>
            <a:ext uri="{FF2B5EF4-FFF2-40B4-BE49-F238E27FC236}">
              <a16:creationId xmlns:a16="http://schemas.microsoft.com/office/drawing/2014/main" xmlns="" id="{03271D8F-E54C-48E1-99D7-41B8FEFE101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3" name="Szövegdoboz 922">
          <a:extLst>
            <a:ext uri="{FF2B5EF4-FFF2-40B4-BE49-F238E27FC236}">
              <a16:creationId xmlns:a16="http://schemas.microsoft.com/office/drawing/2014/main" xmlns="" id="{28354CA2-424D-4C9B-8858-7E8C0104F90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4" name="Szövegdoboz 923">
          <a:extLst>
            <a:ext uri="{FF2B5EF4-FFF2-40B4-BE49-F238E27FC236}">
              <a16:creationId xmlns:a16="http://schemas.microsoft.com/office/drawing/2014/main" xmlns="" id="{9B71D5A1-7478-4CD8-89B2-5156A257B9C4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5" name="Szövegdoboz 924">
          <a:extLst>
            <a:ext uri="{FF2B5EF4-FFF2-40B4-BE49-F238E27FC236}">
              <a16:creationId xmlns:a16="http://schemas.microsoft.com/office/drawing/2014/main" xmlns="" id="{ED205619-11E8-4894-8B5E-5855E4FFA2B0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6" name="Szövegdoboz 925">
          <a:extLst>
            <a:ext uri="{FF2B5EF4-FFF2-40B4-BE49-F238E27FC236}">
              <a16:creationId xmlns:a16="http://schemas.microsoft.com/office/drawing/2014/main" xmlns="" id="{97001E14-90C6-4CC7-82D6-58D2FFFA11D4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7" name="Szövegdoboz 926">
          <a:extLst>
            <a:ext uri="{FF2B5EF4-FFF2-40B4-BE49-F238E27FC236}">
              <a16:creationId xmlns:a16="http://schemas.microsoft.com/office/drawing/2014/main" xmlns="" id="{76EBE36D-9E66-44D9-9F40-B6C42DABE6C9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8" name="Szövegdoboz 927">
          <a:extLst>
            <a:ext uri="{FF2B5EF4-FFF2-40B4-BE49-F238E27FC236}">
              <a16:creationId xmlns:a16="http://schemas.microsoft.com/office/drawing/2014/main" xmlns="" id="{F14577E2-00B8-4C9E-9CD8-6CFC75736F4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29" name="Szövegdoboz 928">
          <a:extLst>
            <a:ext uri="{FF2B5EF4-FFF2-40B4-BE49-F238E27FC236}">
              <a16:creationId xmlns:a16="http://schemas.microsoft.com/office/drawing/2014/main" xmlns="" id="{32775F9D-A2A9-46B9-84C3-236336B6328A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0" name="Szövegdoboz 929">
          <a:extLst>
            <a:ext uri="{FF2B5EF4-FFF2-40B4-BE49-F238E27FC236}">
              <a16:creationId xmlns:a16="http://schemas.microsoft.com/office/drawing/2014/main" xmlns="" id="{8A6D1F67-2A49-4AA6-B680-6A935F6596A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1" name="Szövegdoboz 930">
          <a:extLst>
            <a:ext uri="{FF2B5EF4-FFF2-40B4-BE49-F238E27FC236}">
              <a16:creationId xmlns:a16="http://schemas.microsoft.com/office/drawing/2014/main" xmlns="" id="{66C99845-BDD9-4712-BB74-ADF02451F30A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2" name="Szövegdoboz 931">
          <a:extLst>
            <a:ext uri="{FF2B5EF4-FFF2-40B4-BE49-F238E27FC236}">
              <a16:creationId xmlns:a16="http://schemas.microsoft.com/office/drawing/2014/main" xmlns="" id="{29408712-1111-46A5-B21D-336B92C6629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3" name="Szövegdoboz 932">
          <a:extLst>
            <a:ext uri="{FF2B5EF4-FFF2-40B4-BE49-F238E27FC236}">
              <a16:creationId xmlns:a16="http://schemas.microsoft.com/office/drawing/2014/main" xmlns="" id="{09C82985-31AB-4608-B094-FD9B04D979F1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4" name="Szövegdoboz 933">
          <a:extLst>
            <a:ext uri="{FF2B5EF4-FFF2-40B4-BE49-F238E27FC236}">
              <a16:creationId xmlns:a16="http://schemas.microsoft.com/office/drawing/2014/main" xmlns="" id="{8A06C43A-6226-4D26-A333-5A0CACC53A81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5" name="Szövegdoboz 934">
          <a:extLst>
            <a:ext uri="{FF2B5EF4-FFF2-40B4-BE49-F238E27FC236}">
              <a16:creationId xmlns:a16="http://schemas.microsoft.com/office/drawing/2014/main" xmlns="" id="{BC00564B-458E-462E-A842-5858D248DBDC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6" name="Szövegdoboz 935">
          <a:extLst>
            <a:ext uri="{FF2B5EF4-FFF2-40B4-BE49-F238E27FC236}">
              <a16:creationId xmlns:a16="http://schemas.microsoft.com/office/drawing/2014/main" xmlns="" id="{2720D5FD-5172-4808-BF27-F2B8D2936690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7" name="Szövegdoboz 936">
          <a:extLst>
            <a:ext uri="{FF2B5EF4-FFF2-40B4-BE49-F238E27FC236}">
              <a16:creationId xmlns:a16="http://schemas.microsoft.com/office/drawing/2014/main" xmlns="" id="{FC9624F9-3507-4B7F-B31F-4A8EDE5DA9A1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8" name="Szövegdoboz 937">
          <a:extLst>
            <a:ext uri="{FF2B5EF4-FFF2-40B4-BE49-F238E27FC236}">
              <a16:creationId xmlns:a16="http://schemas.microsoft.com/office/drawing/2014/main" xmlns="" id="{E32FA856-0581-41B5-9115-CD4463773729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39" name="Szövegdoboz 938">
          <a:extLst>
            <a:ext uri="{FF2B5EF4-FFF2-40B4-BE49-F238E27FC236}">
              <a16:creationId xmlns:a16="http://schemas.microsoft.com/office/drawing/2014/main" xmlns="" id="{07FCB8CB-C00E-4C29-BABC-20757E2F6908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0" name="Szövegdoboz 939">
          <a:extLst>
            <a:ext uri="{FF2B5EF4-FFF2-40B4-BE49-F238E27FC236}">
              <a16:creationId xmlns:a16="http://schemas.microsoft.com/office/drawing/2014/main" xmlns="" id="{0CE5F3BF-A96C-41B9-9FD9-2D5783EAED62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1" name="Szövegdoboz 940">
          <a:extLst>
            <a:ext uri="{FF2B5EF4-FFF2-40B4-BE49-F238E27FC236}">
              <a16:creationId xmlns:a16="http://schemas.microsoft.com/office/drawing/2014/main" xmlns="" id="{F18526FF-4C87-46BC-8EB7-9D1CE6DFD3DB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2" name="Szövegdoboz 941">
          <a:extLst>
            <a:ext uri="{FF2B5EF4-FFF2-40B4-BE49-F238E27FC236}">
              <a16:creationId xmlns:a16="http://schemas.microsoft.com/office/drawing/2014/main" xmlns="" id="{ABFC8252-DF26-4184-BA74-8FD0B58562D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3" name="Szövegdoboz 942">
          <a:extLst>
            <a:ext uri="{FF2B5EF4-FFF2-40B4-BE49-F238E27FC236}">
              <a16:creationId xmlns:a16="http://schemas.microsoft.com/office/drawing/2014/main" xmlns="" id="{CC6343C7-FB82-4E53-88AA-A3282943750B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4" name="Szövegdoboz 943">
          <a:extLst>
            <a:ext uri="{FF2B5EF4-FFF2-40B4-BE49-F238E27FC236}">
              <a16:creationId xmlns:a16="http://schemas.microsoft.com/office/drawing/2014/main" xmlns="" id="{AAE01E94-94E6-4DCC-A015-6101B3424304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5" name="Szövegdoboz 944">
          <a:extLst>
            <a:ext uri="{FF2B5EF4-FFF2-40B4-BE49-F238E27FC236}">
              <a16:creationId xmlns:a16="http://schemas.microsoft.com/office/drawing/2014/main" xmlns="" id="{2305D0B2-5D38-4A47-A02E-BDA82A3D4791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6" name="Szövegdoboz 945">
          <a:extLst>
            <a:ext uri="{FF2B5EF4-FFF2-40B4-BE49-F238E27FC236}">
              <a16:creationId xmlns:a16="http://schemas.microsoft.com/office/drawing/2014/main" xmlns="" id="{0A1D89E0-AFE2-43F8-A369-AF331CB5F78F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7" name="Szövegdoboz 946">
          <a:extLst>
            <a:ext uri="{FF2B5EF4-FFF2-40B4-BE49-F238E27FC236}">
              <a16:creationId xmlns:a16="http://schemas.microsoft.com/office/drawing/2014/main" xmlns="" id="{21B0D7E2-E7B0-4652-BCDB-485BF86D6E4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8" name="Szövegdoboz 947">
          <a:extLst>
            <a:ext uri="{FF2B5EF4-FFF2-40B4-BE49-F238E27FC236}">
              <a16:creationId xmlns:a16="http://schemas.microsoft.com/office/drawing/2014/main" xmlns="" id="{AF2C43CE-360E-45D2-9060-6F1CCC7C4C6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49" name="Szövegdoboz 948">
          <a:extLst>
            <a:ext uri="{FF2B5EF4-FFF2-40B4-BE49-F238E27FC236}">
              <a16:creationId xmlns:a16="http://schemas.microsoft.com/office/drawing/2014/main" xmlns="" id="{1C6616E6-3537-4C8E-A818-21F7C96547A2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0" name="Szövegdoboz 949">
          <a:extLst>
            <a:ext uri="{FF2B5EF4-FFF2-40B4-BE49-F238E27FC236}">
              <a16:creationId xmlns:a16="http://schemas.microsoft.com/office/drawing/2014/main" xmlns="" id="{46DAE7DF-6238-49CC-8B36-C6D13CFB2BCF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1" name="Szövegdoboz 950">
          <a:extLst>
            <a:ext uri="{FF2B5EF4-FFF2-40B4-BE49-F238E27FC236}">
              <a16:creationId xmlns:a16="http://schemas.microsoft.com/office/drawing/2014/main" xmlns="" id="{9E9C3064-65D8-45F3-8043-DB5DA0245AF8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2" name="Szövegdoboz 951">
          <a:extLst>
            <a:ext uri="{FF2B5EF4-FFF2-40B4-BE49-F238E27FC236}">
              <a16:creationId xmlns:a16="http://schemas.microsoft.com/office/drawing/2014/main" xmlns="" id="{000A214A-8634-41A4-99A7-FBED1790811D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3" name="Szövegdoboz 952">
          <a:extLst>
            <a:ext uri="{FF2B5EF4-FFF2-40B4-BE49-F238E27FC236}">
              <a16:creationId xmlns:a16="http://schemas.microsoft.com/office/drawing/2014/main" xmlns="" id="{ABD6E0FE-F983-4E4E-B416-8D8346A3D177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4" name="Szövegdoboz 953">
          <a:extLst>
            <a:ext uri="{FF2B5EF4-FFF2-40B4-BE49-F238E27FC236}">
              <a16:creationId xmlns:a16="http://schemas.microsoft.com/office/drawing/2014/main" xmlns="" id="{64FA0A73-0D16-4CB7-A2FE-9FD99C0C4290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5" name="Szövegdoboz 954">
          <a:extLst>
            <a:ext uri="{FF2B5EF4-FFF2-40B4-BE49-F238E27FC236}">
              <a16:creationId xmlns:a16="http://schemas.microsoft.com/office/drawing/2014/main" xmlns="" id="{89209AD7-011A-4297-BD6B-F9ABB64569CD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6" name="Szövegdoboz 955">
          <a:extLst>
            <a:ext uri="{FF2B5EF4-FFF2-40B4-BE49-F238E27FC236}">
              <a16:creationId xmlns:a16="http://schemas.microsoft.com/office/drawing/2014/main" xmlns="" id="{8E3FEE3C-6951-4F2F-B418-46977A92C33F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7" name="Szövegdoboz 956">
          <a:extLst>
            <a:ext uri="{FF2B5EF4-FFF2-40B4-BE49-F238E27FC236}">
              <a16:creationId xmlns:a16="http://schemas.microsoft.com/office/drawing/2014/main" xmlns="" id="{1CDB6D2F-26A1-485F-AAF6-D20889F21D0D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8" name="Szövegdoboz 957">
          <a:extLst>
            <a:ext uri="{FF2B5EF4-FFF2-40B4-BE49-F238E27FC236}">
              <a16:creationId xmlns:a16="http://schemas.microsoft.com/office/drawing/2014/main" xmlns="" id="{9C8F5AD1-5FF7-4E76-80DC-1BB71927D3C3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59" name="Szövegdoboz 958">
          <a:extLst>
            <a:ext uri="{FF2B5EF4-FFF2-40B4-BE49-F238E27FC236}">
              <a16:creationId xmlns:a16="http://schemas.microsoft.com/office/drawing/2014/main" xmlns="" id="{2C55C42F-F367-49C0-B277-808F4E18BC39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0" name="Szövegdoboz 959">
          <a:extLst>
            <a:ext uri="{FF2B5EF4-FFF2-40B4-BE49-F238E27FC236}">
              <a16:creationId xmlns:a16="http://schemas.microsoft.com/office/drawing/2014/main" xmlns="" id="{F347572F-7408-4CFF-8621-235BEB360097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1" name="Szövegdoboz 960">
          <a:extLst>
            <a:ext uri="{FF2B5EF4-FFF2-40B4-BE49-F238E27FC236}">
              <a16:creationId xmlns:a16="http://schemas.microsoft.com/office/drawing/2014/main" xmlns="" id="{5AD45E60-DD99-47E2-BB60-F0B8C2FA092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2" name="Szövegdoboz 961">
          <a:extLst>
            <a:ext uri="{FF2B5EF4-FFF2-40B4-BE49-F238E27FC236}">
              <a16:creationId xmlns:a16="http://schemas.microsoft.com/office/drawing/2014/main" xmlns="" id="{3C31A7B6-BAF7-4E43-AE9D-EB58E987581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3" name="Szövegdoboz 962">
          <a:extLst>
            <a:ext uri="{FF2B5EF4-FFF2-40B4-BE49-F238E27FC236}">
              <a16:creationId xmlns:a16="http://schemas.microsoft.com/office/drawing/2014/main" xmlns="" id="{0C14BB69-1C8E-47F2-8638-9CD27AA8B9FC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4" name="Szövegdoboz 963">
          <a:extLst>
            <a:ext uri="{FF2B5EF4-FFF2-40B4-BE49-F238E27FC236}">
              <a16:creationId xmlns:a16="http://schemas.microsoft.com/office/drawing/2014/main" xmlns="" id="{90FC705F-A8DD-4C9B-B4D2-2C2B2F96341B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5" name="Szövegdoboz 964">
          <a:extLst>
            <a:ext uri="{FF2B5EF4-FFF2-40B4-BE49-F238E27FC236}">
              <a16:creationId xmlns:a16="http://schemas.microsoft.com/office/drawing/2014/main" xmlns="" id="{F4AC5F24-C633-46C9-9A45-734DFD16D1BE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6" name="Szövegdoboz 965">
          <a:extLst>
            <a:ext uri="{FF2B5EF4-FFF2-40B4-BE49-F238E27FC236}">
              <a16:creationId xmlns:a16="http://schemas.microsoft.com/office/drawing/2014/main" xmlns="" id="{9361D5D9-B1B7-4AA9-B2B2-AD1F75651D8A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7" name="Szövegdoboz 966">
          <a:extLst>
            <a:ext uri="{FF2B5EF4-FFF2-40B4-BE49-F238E27FC236}">
              <a16:creationId xmlns:a16="http://schemas.microsoft.com/office/drawing/2014/main" xmlns="" id="{FA153FFB-F7C5-4430-9EFB-14C347919156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8" name="Szövegdoboz 967">
          <a:extLst>
            <a:ext uri="{FF2B5EF4-FFF2-40B4-BE49-F238E27FC236}">
              <a16:creationId xmlns:a16="http://schemas.microsoft.com/office/drawing/2014/main" xmlns="" id="{F0D3285F-285F-4B43-B811-B1E10B0AFBC9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69" name="Szövegdoboz 968">
          <a:extLst>
            <a:ext uri="{FF2B5EF4-FFF2-40B4-BE49-F238E27FC236}">
              <a16:creationId xmlns:a16="http://schemas.microsoft.com/office/drawing/2014/main" xmlns="" id="{60012DC7-BEF8-452C-9947-2EFB144EED3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70" name="Szövegdoboz 969">
          <a:extLst>
            <a:ext uri="{FF2B5EF4-FFF2-40B4-BE49-F238E27FC236}">
              <a16:creationId xmlns:a16="http://schemas.microsoft.com/office/drawing/2014/main" xmlns="" id="{1D1A2893-5CD6-4F25-8A36-855A97B357A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8</xdr:row>
      <xdr:rowOff>152400</xdr:rowOff>
    </xdr:from>
    <xdr:ext cx="184731" cy="264560"/>
    <xdr:sp macro="" textlink="">
      <xdr:nvSpPr>
        <xdr:cNvPr id="971" name="Szövegdoboz 970">
          <a:extLst>
            <a:ext uri="{FF2B5EF4-FFF2-40B4-BE49-F238E27FC236}">
              <a16:creationId xmlns:a16="http://schemas.microsoft.com/office/drawing/2014/main" xmlns="" id="{E6681195-0A68-4CC9-9FB0-A4AC63778575}"/>
            </a:ext>
          </a:extLst>
        </xdr:cNvPr>
        <xdr:cNvSpPr txBox="1"/>
      </xdr:nvSpPr>
      <xdr:spPr>
        <a:xfrm>
          <a:off x="53530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2" name="Szövegdoboz 971">
          <a:extLst>
            <a:ext uri="{FF2B5EF4-FFF2-40B4-BE49-F238E27FC236}">
              <a16:creationId xmlns:a16="http://schemas.microsoft.com/office/drawing/2014/main" xmlns="" id="{60C66A06-BFA3-46B3-A56C-82C58C0F6569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3" name="Szövegdoboz 972">
          <a:extLst>
            <a:ext uri="{FF2B5EF4-FFF2-40B4-BE49-F238E27FC236}">
              <a16:creationId xmlns:a16="http://schemas.microsoft.com/office/drawing/2014/main" xmlns="" id="{146BB85D-2DD7-4E2A-A219-3403AEB8D485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4" name="Szövegdoboz 973">
          <a:extLst>
            <a:ext uri="{FF2B5EF4-FFF2-40B4-BE49-F238E27FC236}">
              <a16:creationId xmlns:a16="http://schemas.microsoft.com/office/drawing/2014/main" xmlns="" id="{4EB3F399-B5DD-4DD5-B04C-F2692A5DA5D6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5" name="Szövegdoboz 974">
          <a:extLst>
            <a:ext uri="{FF2B5EF4-FFF2-40B4-BE49-F238E27FC236}">
              <a16:creationId xmlns:a16="http://schemas.microsoft.com/office/drawing/2014/main" xmlns="" id="{7237C245-1452-4A8D-AF12-353343FF781D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6" name="Szövegdoboz 975">
          <a:extLst>
            <a:ext uri="{FF2B5EF4-FFF2-40B4-BE49-F238E27FC236}">
              <a16:creationId xmlns:a16="http://schemas.microsoft.com/office/drawing/2014/main" xmlns="" id="{F7E42F07-F108-4318-B249-1DAFA0F73255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7" name="Szövegdoboz 976">
          <a:extLst>
            <a:ext uri="{FF2B5EF4-FFF2-40B4-BE49-F238E27FC236}">
              <a16:creationId xmlns:a16="http://schemas.microsoft.com/office/drawing/2014/main" xmlns="" id="{3EE75595-38A4-4A0C-A2FC-180C5F534AD2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8" name="Szövegdoboz 977">
          <a:extLst>
            <a:ext uri="{FF2B5EF4-FFF2-40B4-BE49-F238E27FC236}">
              <a16:creationId xmlns:a16="http://schemas.microsoft.com/office/drawing/2014/main" xmlns="" id="{C0247DDF-5F8A-4396-B729-A089923F04A1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9" name="Szövegdoboz 978">
          <a:extLst>
            <a:ext uri="{FF2B5EF4-FFF2-40B4-BE49-F238E27FC236}">
              <a16:creationId xmlns:a16="http://schemas.microsoft.com/office/drawing/2014/main" xmlns="" id="{916BE633-7504-4C1B-95CB-A8CE24A590C8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0" name="Szövegdoboz 979">
          <a:extLst>
            <a:ext uri="{FF2B5EF4-FFF2-40B4-BE49-F238E27FC236}">
              <a16:creationId xmlns:a16="http://schemas.microsoft.com/office/drawing/2014/main" xmlns="" id="{658918DC-FB81-4ECC-91EB-8E37E6259865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1" name="Szövegdoboz 980">
          <a:extLst>
            <a:ext uri="{FF2B5EF4-FFF2-40B4-BE49-F238E27FC236}">
              <a16:creationId xmlns:a16="http://schemas.microsoft.com/office/drawing/2014/main" xmlns="" id="{2C0660A4-3607-4DCF-9C6A-0222F20B6934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2" name="Szövegdoboz 981">
          <a:extLst>
            <a:ext uri="{FF2B5EF4-FFF2-40B4-BE49-F238E27FC236}">
              <a16:creationId xmlns:a16="http://schemas.microsoft.com/office/drawing/2014/main" xmlns="" id="{430A5A09-F86C-46E8-AFF2-C0CACFCC6AE2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3" name="Szövegdoboz 982">
          <a:extLst>
            <a:ext uri="{FF2B5EF4-FFF2-40B4-BE49-F238E27FC236}">
              <a16:creationId xmlns:a16="http://schemas.microsoft.com/office/drawing/2014/main" xmlns="" id="{2C60C354-FD08-4EE1-8190-CF0744263123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4" name="Szövegdoboz 983">
          <a:extLst>
            <a:ext uri="{FF2B5EF4-FFF2-40B4-BE49-F238E27FC236}">
              <a16:creationId xmlns:a16="http://schemas.microsoft.com/office/drawing/2014/main" xmlns="" id="{04147630-E790-4DB2-8F42-9668D9EDC68E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5" name="Szövegdoboz 984">
          <a:extLst>
            <a:ext uri="{FF2B5EF4-FFF2-40B4-BE49-F238E27FC236}">
              <a16:creationId xmlns:a16="http://schemas.microsoft.com/office/drawing/2014/main" xmlns="" id="{41BC395F-0BBA-44D1-9CB3-C70D1BEB4451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6" name="Szövegdoboz 985">
          <a:extLst>
            <a:ext uri="{FF2B5EF4-FFF2-40B4-BE49-F238E27FC236}">
              <a16:creationId xmlns:a16="http://schemas.microsoft.com/office/drawing/2014/main" xmlns="" id="{7D2C2913-64A9-4952-896F-AB2DA6F5FE7F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7" name="Szövegdoboz 986">
          <a:extLst>
            <a:ext uri="{FF2B5EF4-FFF2-40B4-BE49-F238E27FC236}">
              <a16:creationId xmlns:a16="http://schemas.microsoft.com/office/drawing/2014/main" xmlns="" id="{E798FC31-8903-43F9-A75C-ADDE4AE97AC6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8" name="Szövegdoboz 987">
          <a:extLst>
            <a:ext uri="{FF2B5EF4-FFF2-40B4-BE49-F238E27FC236}">
              <a16:creationId xmlns:a16="http://schemas.microsoft.com/office/drawing/2014/main" xmlns="" id="{16735DF6-5A81-4EB9-BA95-E0A559FC139B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9" name="Szövegdoboz 988">
          <a:extLst>
            <a:ext uri="{FF2B5EF4-FFF2-40B4-BE49-F238E27FC236}">
              <a16:creationId xmlns:a16="http://schemas.microsoft.com/office/drawing/2014/main" xmlns="" id="{72FD5B90-80A5-45C5-A7AC-40B5D546C12D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0" name="Szövegdoboz 989">
          <a:extLst>
            <a:ext uri="{FF2B5EF4-FFF2-40B4-BE49-F238E27FC236}">
              <a16:creationId xmlns:a16="http://schemas.microsoft.com/office/drawing/2014/main" xmlns="" id="{C1414C07-BA15-408C-B802-DF5CA698FAEF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1" name="Szövegdoboz 990">
          <a:extLst>
            <a:ext uri="{FF2B5EF4-FFF2-40B4-BE49-F238E27FC236}">
              <a16:creationId xmlns:a16="http://schemas.microsoft.com/office/drawing/2014/main" xmlns="" id="{2656A27E-53DF-4076-B5AB-793FC37CC4BC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2" name="Szövegdoboz 991">
          <a:extLst>
            <a:ext uri="{FF2B5EF4-FFF2-40B4-BE49-F238E27FC236}">
              <a16:creationId xmlns:a16="http://schemas.microsoft.com/office/drawing/2014/main" xmlns="" id="{0105EDF2-0294-4C03-8646-AEF85C4DC4B4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3" name="Szövegdoboz 992">
          <a:extLst>
            <a:ext uri="{FF2B5EF4-FFF2-40B4-BE49-F238E27FC236}">
              <a16:creationId xmlns:a16="http://schemas.microsoft.com/office/drawing/2014/main" xmlns="" id="{0EEA36E1-19FD-4853-AEEB-D3991CA89FB8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4" name="Szövegdoboz 993">
          <a:extLst>
            <a:ext uri="{FF2B5EF4-FFF2-40B4-BE49-F238E27FC236}">
              <a16:creationId xmlns:a16="http://schemas.microsoft.com/office/drawing/2014/main" xmlns="" id="{674630F8-2986-41BF-9E30-72CED12A323E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5" name="Szövegdoboz 994">
          <a:extLst>
            <a:ext uri="{FF2B5EF4-FFF2-40B4-BE49-F238E27FC236}">
              <a16:creationId xmlns:a16="http://schemas.microsoft.com/office/drawing/2014/main" xmlns="" id="{A66BC808-C42F-49A5-A56D-520E6B84B146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6" name="Szövegdoboz 995">
          <a:extLst>
            <a:ext uri="{FF2B5EF4-FFF2-40B4-BE49-F238E27FC236}">
              <a16:creationId xmlns:a16="http://schemas.microsoft.com/office/drawing/2014/main" xmlns="" id="{601B4A0C-7A19-41B6-8188-F988B1DBF5F3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7" name="Szövegdoboz 996">
          <a:extLst>
            <a:ext uri="{FF2B5EF4-FFF2-40B4-BE49-F238E27FC236}">
              <a16:creationId xmlns:a16="http://schemas.microsoft.com/office/drawing/2014/main" xmlns="" id="{0501E689-E6EE-4C8B-8A86-0A7C55913D01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8" name="Szövegdoboz 997">
          <a:extLst>
            <a:ext uri="{FF2B5EF4-FFF2-40B4-BE49-F238E27FC236}">
              <a16:creationId xmlns:a16="http://schemas.microsoft.com/office/drawing/2014/main" xmlns="" id="{4F4FA6DB-0565-4F3F-AA75-68C3F4251101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9" name="Szövegdoboz 998">
          <a:extLst>
            <a:ext uri="{FF2B5EF4-FFF2-40B4-BE49-F238E27FC236}">
              <a16:creationId xmlns:a16="http://schemas.microsoft.com/office/drawing/2014/main" xmlns="" id="{EF6EAF92-164B-43D7-BA0C-E62596614B8C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0" name="Szövegdoboz 999">
          <a:extLst>
            <a:ext uri="{FF2B5EF4-FFF2-40B4-BE49-F238E27FC236}">
              <a16:creationId xmlns:a16="http://schemas.microsoft.com/office/drawing/2014/main" xmlns="" id="{E876E43E-39C8-4023-B65A-9EEB0F8BC539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1" name="Szövegdoboz 1000">
          <a:extLst>
            <a:ext uri="{FF2B5EF4-FFF2-40B4-BE49-F238E27FC236}">
              <a16:creationId xmlns:a16="http://schemas.microsoft.com/office/drawing/2014/main" xmlns="" id="{CD4725CC-ABFF-4E85-9FE6-717900C2A2CD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2" name="Szövegdoboz 1001">
          <a:extLst>
            <a:ext uri="{FF2B5EF4-FFF2-40B4-BE49-F238E27FC236}">
              <a16:creationId xmlns:a16="http://schemas.microsoft.com/office/drawing/2014/main" xmlns="" id="{E008E030-6434-46CC-8DC9-E12337ADB180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3" name="Szövegdoboz 1002">
          <a:extLst>
            <a:ext uri="{FF2B5EF4-FFF2-40B4-BE49-F238E27FC236}">
              <a16:creationId xmlns:a16="http://schemas.microsoft.com/office/drawing/2014/main" xmlns="" id="{C9B3414D-B3AD-4453-A7B0-0DBE7D2BF085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4" name="Szövegdoboz 1003">
          <a:extLst>
            <a:ext uri="{FF2B5EF4-FFF2-40B4-BE49-F238E27FC236}">
              <a16:creationId xmlns:a16="http://schemas.microsoft.com/office/drawing/2014/main" xmlns="" id="{932BE078-FEDC-46C4-8706-F7B69AE5790B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5" name="Szövegdoboz 1004">
          <a:extLst>
            <a:ext uri="{FF2B5EF4-FFF2-40B4-BE49-F238E27FC236}">
              <a16:creationId xmlns:a16="http://schemas.microsoft.com/office/drawing/2014/main" xmlns="" id="{87A39A6E-F111-47C8-AA2C-23FBDC9FD4C3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6" name="Szövegdoboz 1005">
          <a:extLst>
            <a:ext uri="{FF2B5EF4-FFF2-40B4-BE49-F238E27FC236}">
              <a16:creationId xmlns:a16="http://schemas.microsoft.com/office/drawing/2014/main" xmlns="" id="{121B1376-EDB7-4850-B6A2-9A56C6BB9A5D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7" name="Szövegdoboz 1006">
          <a:extLst>
            <a:ext uri="{FF2B5EF4-FFF2-40B4-BE49-F238E27FC236}">
              <a16:creationId xmlns:a16="http://schemas.microsoft.com/office/drawing/2014/main" xmlns="" id="{3ED4CD5D-393E-47B6-B833-9808EA610674}"/>
            </a:ext>
          </a:extLst>
        </xdr:cNvPr>
        <xdr:cNvSpPr txBox="1"/>
      </xdr:nvSpPr>
      <xdr:spPr>
        <a:xfrm>
          <a:off x="21050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08" name="Szövegdoboz 1007">
          <a:extLst>
            <a:ext uri="{FF2B5EF4-FFF2-40B4-BE49-F238E27FC236}">
              <a16:creationId xmlns:a16="http://schemas.microsoft.com/office/drawing/2014/main" xmlns="" id="{A453889D-468C-4B0C-BF46-B2510D4572C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09" name="Szövegdoboz 1008">
          <a:extLst>
            <a:ext uri="{FF2B5EF4-FFF2-40B4-BE49-F238E27FC236}">
              <a16:creationId xmlns:a16="http://schemas.microsoft.com/office/drawing/2014/main" xmlns="" id="{EAC62F7D-4858-4F8D-8B55-D587CA28AF15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0" name="Szövegdoboz 1009">
          <a:extLst>
            <a:ext uri="{FF2B5EF4-FFF2-40B4-BE49-F238E27FC236}">
              <a16:creationId xmlns:a16="http://schemas.microsoft.com/office/drawing/2014/main" xmlns="" id="{28E5A3CB-C274-4321-961C-EB199BDD33AE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1" name="Szövegdoboz 1010">
          <a:extLst>
            <a:ext uri="{FF2B5EF4-FFF2-40B4-BE49-F238E27FC236}">
              <a16:creationId xmlns:a16="http://schemas.microsoft.com/office/drawing/2014/main" xmlns="" id="{C634E8B5-AC08-4110-A7EE-A8129BBF34CB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2" name="Szövegdoboz 1011">
          <a:extLst>
            <a:ext uri="{FF2B5EF4-FFF2-40B4-BE49-F238E27FC236}">
              <a16:creationId xmlns:a16="http://schemas.microsoft.com/office/drawing/2014/main" xmlns="" id="{CABD0A06-C201-4987-9858-64C9C437A056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3" name="Szövegdoboz 1012">
          <a:extLst>
            <a:ext uri="{FF2B5EF4-FFF2-40B4-BE49-F238E27FC236}">
              <a16:creationId xmlns:a16="http://schemas.microsoft.com/office/drawing/2014/main" xmlns="" id="{DC57BBEE-C1E7-4710-9557-878AB73E0F94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4" name="Szövegdoboz 1013">
          <a:extLst>
            <a:ext uri="{FF2B5EF4-FFF2-40B4-BE49-F238E27FC236}">
              <a16:creationId xmlns:a16="http://schemas.microsoft.com/office/drawing/2014/main" xmlns="" id="{E54513C2-084F-416C-9DEE-ECC2AB5B10EF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5" name="Szövegdoboz 1014">
          <a:extLst>
            <a:ext uri="{FF2B5EF4-FFF2-40B4-BE49-F238E27FC236}">
              <a16:creationId xmlns:a16="http://schemas.microsoft.com/office/drawing/2014/main" xmlns="" id="{7C5742DC-D1FE-470D-9A1F-0F6EABBB4502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6" name="Szövegdoboz 1015">
          <a:extLst>
            <a:ext uri="{FF2B5EF4-FFF2-40B4-BE49-F238E27FC236}">
              <a16:creationId xmlns:a16="http://schemas.microsoft.com/office/drawing/2014/main" xmlns="" id="{C47FAB4A-CC61-44DD-BE20-76C7F2C1D8A2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7" name="Szövegdoboz 1016">
          <a:extLst>
            <a:ext uri="{FF2B5EF4-FFF2-40B4-BE49-F238E27FC236}">
              <a16:creationId xmlns:a16="http://schemas.microsoft.com/office/drawing/2014/main" xmlns="" id="{A91FAD42-0E4C-4723-81D9-61C83887FF37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8" name="Szövegdoboz 1017">
          <a:extLst>
            <a:ext uri="{FF2B5EF4-FFF2-40B4-BE49-F238E27FC236}">
              <a16:creationId xmlns:a16="http://schemas.microsoft.com/office/drawing/2014/main" xmlns="" id="{6454E1E7-792E-4D69-B14E-E8975CF96C8D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19" name="Szövegdoboz 1018">
          <a:extLst>
            <a:ext uri="{FF2B5EF4-FFF2-40B4-BE49-F238E27FC236}">
              <a16:creationId xmlns:a16="http://schemas.microsoft.com/office/drawing/2014/main" xmlns="" id="{B32CE33A-EEDB-458C-B73D-57D9B197F8C0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0" name="Szövegdoboz 1019">
          <a:extLst>
            <a:ext uri="{FF2B5EF4-FFF2-40B4-BE49-F238E27FC236}">
              <a16:creationId xmlns:a16="http://schemas.microsoft.com/office/drawing/2014/main" xmlns="" id="{28B612BA-15BE-4060-A6DF-CC3A278E5CBF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1" name="Szövegdoboz 1020">
          <a:extLst>
            <a:ext uri="{FF2B5EF4-FFF2-40B4-BE49-F238E27FC236}">
              <a16:creationId xmlns:a16="http://schemas.microsoft.com/office/drawing/2014/main" xmlns="" id="{6D432E20-74B7-48B1-9ECC-001D9115864A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2" name="Szövegdoboz 1021">
          <a:extLst>
            <a:ext uri="{FF2B5EF4-FFF2-40B4-BE49-F238E27FC236}">
              <a16:creationId xmlns:a16="http://schemas.microsoft.com/office/drawing/2014/main" xmlns="" id="{E768EC0C-4DEC-42B3-9921-12AFF211AC1D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3" name="Szövegdoboz 1022">
          <a:extLst>
            <a:ext uri="{FF2B5EF4-FFF2-40B4-BE49-F238E27FC236}">
              <a16:creationId xmlns:a16="http://schemas.microsoft.com/office/drawing/2014/main" xmlns="" id="{8AAEF842-0795-4862-A3BC-B29C6878C555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4" name="Szövegdoboz 1023">
          <a:extLst>
            <a:ext uri="{FF2B5EF4-FFF2-40B4-BE49-F238E27FC236}">
              <a16:creationId xmlns:a16="http://schemas.microsoft.com/office/drawing/2014/main" xmlns="" id="{70A1BAC4-4E51-4CDA-9BA0-72E061757126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5" name="Szövegdoboz 1024">
          <a:extLst>
            <a:ext uri="{FF2B5EF4-FFF2-40B4-BE49-F238E27FC236}">
              <a16:creationId xmlns:a16="http://schemas.microsoft.com/office/drawing/2014/main" xmlns="" id="{33EBA25F-CDD5-4331-8974-C7A40BE487B5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6" name="Szövegdoboz 1025">
          <a:extLst>
            <a:ext uri="{FF2B5EF4-FFF2-40B4-BE49-F238E27FC236}">
              <a16:creationId xmlns:a16="http://schemas.microsoft.com/office/drawing/2014/main" xmlns="" id="{391CA157-EFA6-4A43-8F16-D9AA1313C875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7" name="Szövegdoboz 1026">
          <a:extLst>
            <a:ext uri="{FF2B5EF4-FFF2-40B4-BE49-F238E27FC236}">
              <a16:creationId xmlns:a16="http://schemas.microsoft.com/office/drawing/2014/main" xmlns="" id="{680E0957-0434-4794-BFEC-79A1CD83B119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8" name="Szövegdoboz 1027">
          <a:extLst>
            <a:ext uri="{FF2B5EF4-FFF2-40B4-BE49-F238E27FC236}">
              <a16:creationId xmlns:a16="http://schemas.microsoft.com/office/drawing/2014/main" xmlns="" id="{D137CC8D-7DA9-4E2F-B126-0B7CB6803512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29" name="Szövegdoboz 1028">
          <a:extLst>
            <a:ext uri="{FF2B5EF4-FFF2-40B4-BE49-F238E27FC236}">
              <a16:creationId xmlns:a16="http://schemas.microsoft.com/office/drawing/2014/main" xmlns="" id="{3FF4B507-AF64-4290-897F-9D469375660F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30" name="Szövegdoboz 1029">
          <a:extLst>
            <a:ext uri="{FF2B5EF4-FFF2-40B4-BE49-F238E27FC236}">
              <a16:creationId xmlns:a16="http://schemas.microsoft.com/office/drawing/2014/main" xmlns="" id="{6EE53702-B15E-4031-8DA4-54EC428C01D3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31" name="Szövegdoboz 1030">
          <a:extLst>
            <a:ext uri="{FF2B5EF4-FFF2-40B4-BE49-F238E27FC236}">
              <a16:creationId xmlns:a16="http://schemas.microsoft.com/office/drawing/2014/main" xmlns="" id="{2236691C-86F0-4BB9-BDC8-59AAA22BE9A0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32" name="Szövegdoboz 1031">
          <a:extLst>
            <a:ext uri="{FF2B5EF4-FFF2-40B4-BE49-F238E27FC236}">
              <a16:creationId xmlns:a16="http://schemas.microsoft.com/office/drawing/2014/main" xmlns="" id="{6623CB2B-3A41-458A-9B44-F102454F555B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033" name="Szövegdoboz 1032">
          <a:extLst>
            <a:ext uri="{FF2B5EF4-FFF2-40B4-BE49-F238E27FC236}">
              <a16:creationId xmlns:a16="http://schemas.microsoft.com/office/drawing/2014/main" xmlns="" id="{00E23398-8192-463C-BD7C-56D51CDEB2B8}"/>
            </a:ext>
          </a:extLst>
        </xdr:cNvPr>
        <xdr:cNvSpPr txBox="1"/>
      </xdr:nvSpPr>
      <xdr:spPr>
        <a:xfrm>
          <a:off x="79438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34" name="Szövegdoboz 1033">
          <a:extLst>
            <a:ext uri="{FF2B5EF4-FFF2-40B4-BE49-F238E27FC236}">
              <a16:creationId xmlns:a16="http://schemas.microsoft.com/office/drawing/2014/main" xmlns="" id="{DA51E183-4358-4C43-90FA-776A4D85A32B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35" name="Szövegdoboz 1034">
          <a:extLst>
            <a:ext uri="{FF2B5EF4-FFF2-40B4-BE49-F238E27FC236}">
              <a16:creationId xmlns:a16="http://schemas.microsoft.com/office/drawing/2014/main" xmlns="" id="{78B8220E-71DA-46E6-B2E7-F1EA282A0816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36" name="Szövegdoboz 1035">
          <a:extLst>
            <a:ext uri="{FF2B5EF4-FFF2-40B4-BE49-F238E27FC236}">
              <a16:creationId xmlns:a16="http://schemas.microsoft.com/office/drawing/2014/main" xmlns="" id="{3FF6244D-097E-489D-BC87-18B6F45D0148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37" name="Szövegdoboz 1036">
          <a:extLst>
            <a:ext uri="{FF2B5EF4-FFF2-40B4-BE49-F238E27FC236}">
              <a16:creationId xmlns:a16="http://schemas.microsoft.com/office/drawing/2014/main" xmlns="" id="{7D68D3E0-354A-4202-AB06-4874AB0E587A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38" name="Szövegdoboz 1037">
          <a:extLst>
            <a:ext uri="{FF2B5EF4-FFF2-40B4-BE49-F238E27FC236}">
              <a16:creationId xmlns:a16="http://schemas.microsoft.com/office/drawing/2014/main" xmlns="" id="{A348DA33-4A62-4A43-A58D-727F7241FE5B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39" name="Szövegdoboz 1038">
          <a:extLst>
            <a:ext uri="{FF2B5EF4-FFF2-40B4-BE49-F238E27FC236}">
              <a16:creationId xmlns:a16="http://schemas.microsoft.com/office/drawing/2014/main" xmlns="" id="{D72180AE-8E50-47F8-8988-A333E5E12E86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0" name="Szövegdoboz 1039">
          <a:extLst>
            <a:ext uri="{FF2B5EF4-FFF2-40B4-BE49-F238E27FC236}">
              <a16:creationId xmlns:a16="http://schemas.microsoft.com/office/drawing/2014/main" xmlns="" id="{BAAC9317-8566-484B-8FB4-017396A28209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1" name="Szövegdoboz 1040">
          <a:extLst>
            <a:ext uri="{FF2B5EF4-FFF2-40B4-BE49-F238E27FC236}">
              <a16:creationId xmlns:a16="http://schemas.microsoft.com/office/drawing/2014/main" xmlns="" id="{135B6142-FFD7-42A4-B261-24838340953D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2" name="Szövegdoboz 1041">
          <a:extLst>
            <a:ext uri="{FF2B5EF4-FFF2-40B4-BE49-F238E27FC236}">
              <a16:creationId xmlns:a16="http://schemas.microsoft.com/office/drawing/2014/main" xmlns="" id="{B4B6DE11-AF58-485F-8766-1FB8DA309E51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3" name="Szövegdoboz 1042">
          <a:extLst>
            <a:ext uri="{FF2B5EF4-FFF2-40B4-BE49-F238E27FC236}">
              <a16:creationId xmlns:a16="http://schemas.microsoft.com/office/drawing/2014/main" xmlns="" id="{C480130B-4282-4FDE-B001-2541DA71AFC3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4" name="Szövegdoboz 1043">
          <a:extLst>
            <a:ext uri="{FF2B5EF4-FFF2-40B4-BE49-F238E27FC236}">
              <a16:creationId xmlns:a16="http://schemas.microsoft.com/office/drawing/2014/main" xmlns="" id="{2DC4A62B-A80C-4B7A-B703-7022532D0B62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5" name="Szövegdoboz 1044">
          <a:extLst>
            <a:ext uri="{FF2B5EF4-FFF2-40B4-BE49-F238E27FC236}">
              <a16:creationId xmlns:a16="http://schemas.microsoft.com/office/drawing/2014/main" xmlns="" id="{8B3CE994-FD9F-452A-A355-5118CA7BA7EE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6" name="Szövegdoboz 1045">
          <a:extLst>
            <a:ext uri="{FF2B5EF4-FFF2-40B4-BE49-F238E27FC236}">
              <a16:creationId xmlns:a16="http://schemas.microsoft.com/office/drawing/2014/main" xmlns="" id="{833DD981-54F8-4D21-A3A0-8A95C2E5C9C5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7" name="Szövegdoboz 1046">
          <a:extLst>
            <a:ext uri="{FF2B5EF4-FFF2-40B4-BE49-F238E27FC236}">
              <a16:creationId xmlns:a16="http://schemas.microsoft.com/office/drawing/2014/main" xmlns="" id="{681A0A47-397C-4637-9DC3-70ED9A86BD67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8" name="Szövegdoboz 1047">
          <a:extLst>
            <a:ext uri="{FF2B5EF4-FFF2-40B4-BE49-F238E27FC236}">
              <a16:creationId xmlns:a16="http://schemas.microsoft.com/office/drawing/2014/main" xmlns="" id="{5159B34D-220C-495A-BA1A-CED525ED0763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49" name="Szövegdoboz 1048">
          <a:extLst>
            <a:ext uri="{FF2B5EF4-FFF2-40B4-BE49-F238E27FC236}">
              <a16:creationId xmlns:a16="http://schemas.microsoft.com/office/drawing/2014/main" xmlns="" id="{C010B7D8-62B7-4EFA-804C-6C2894163C07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0" name="Szövegdoboz 1049">
          <a:extLst>
            <a:ext uri="{FF2B5EF4-FFF2-40B4-BE49-F238E27FC236}">
              <a16:creationId xmlns:a16="http://schemas.microsoft.com/office/drawing/2014/main" xmlns="" id="{2521D259-4522-4FB0-A9F7-5E351957A53B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1" name="Szövegdoboz 1050">
          <a:extLst>
            <a:ext uri="{FF2B5EF4-FFF2-40B4-BE49-F238E27FC236}">
              <a16:creationId xmlns:a16="http://schemas.microsoft.com/office/drawing/2014/main" xmlns="" id="{CC4B4607-2148-4415-A3A1-99345A6BD697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2" name="Szövegdoboz 1051">
          <a:extLst>
            <a:ext uri="{FF2B5EF4-FFF2-40B4-BE49-F238E27FC236}">
              <a16:creationId xmlns:a16="http://schemas.microsoft.com/office/drawing/2014/main" xmlns="" id="{69D6DBB0-350D-4E55-9D08-52CE312F68BC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3" name="Szövegdoboz 1052">
          <a:extLst>
            <a:ext uri="{FF2B5EF4-FFF2-40B4-BE49-F238E27FC236}">
              <a16:creationId xmlns:a16="http://schemas.microsoft.com/office/drawing/2014/main" xmlns="" id="{4D99E9B5-CD85-412C-B0D5-8EE5D3449B39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4" name="Szövegdoboz 1053">
          <a:extLst>
            <a:ext uri="{FF2B5EF4-FFF2-40B4-BE49-F238E27FC236}">
              <a16:creationId xmlns:a16="http://schemas.microsoft.com/office/drawing/2014/main" xmlns="" id="{A98305D8-92B2-4584-90BF-18DFF80CD870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5" name="Szövegdoboz 1054">
          <a:extLst>
            <a:ext uri="{FF2B5EF4-FFF2-40B4-BE49-F238E27FC236}">
              <a16:creationId xmlns:a16="http://schemas.microsoft.com/office/drawing/2014/main" xmlns="" id="{1920F4CF-D21A-47A2-851C-BF8A732E8AC3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6" name="Szövegdoboz 1055">
          <a:extLst>
            <a:ext uri="{FF2B5EF4-FFF2-40B4-BE49-F238E27FC236}">
              <a16:creationId xmlns:a16="http://schemas.microsoft.com/office/drawing/2014/main" xmlns="" id="{B711F372-439F-4379-BC68-346D9B6E0611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7" name="Szövegdoboz 1056">
          <a:extLst>
            <a:ext uri="{FF2B5EF4-FFF2-40B4-BE49-F238E27FC236}">
              <a16:creationId xmlns:a16="http://schemas.microsoft.com/office/drawing/2014/main" xmlns="" id="{9409E3E6-7475-4B78-A339-FC9448E3608B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8" name="Szövegdoboz 1057">
          <a:extLst>
            <a:ext uri="{FF2B5EF4-FFF2-40B4-BE49-F238E27FC236}">
              <a16:creationId xmlns:a16="http://schemas.microsoft.com/office/drawing/2014/main" xmlns="" id="{FE8237BE-849F-477F-AFA5-5FF5E4A2F1AE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59" name="Szövegdoboz 1058">
          <a:extLst>
            <a:ext uri="{FF2B5EF4-FFF2-40B4-BE49-F238E27FC236}">
              <a16:creationId xmlns:a16="http://schemas.microsoft.com/office/drawing/2014/main" xmlns="" id="{88964100-C0BB-439F-B3DA-2406BAD32DF8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0" name="Szövegdoboz 1059">
          <a:extLst>
            <a:ext uri="{FF2B5EF4-FFF2-40B4-BE49-F238E27FC236}">
              <a16:creationId xmlns:a16="http://schemas.microsoft.com/office/drawing/2014/main" xmlns="" id="{0A2D0DDA-85EB-4A4A-A36B-10C39853AB4C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1" name="Szövegdoboz 1060">
          <a:extLst>
            <a:ext uri="{FF2B5EF4-FFF2-40B4-BE49-F238E27FC236}">
              <a16:creationId xmlns:a16="http://schemas.microsoft.com/office/drawing/2014/main" xmlns="" id="{A9409FFE-836E-42C0-9332-08C98E60D4A5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2" name="Szövegdoboz 1061">
          <a:extLst>
            <a:ext uri="{FF2B5EF4-FFF2-40B4-BE49-F238E27FC236}">
              <a16:creationId xmlns:a16="http://schemas.microsoft.com/office/drawing/2014/main" xmlns="" id="{75593319-D511-4B37-876E-111F3436CC36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3" name="Szövegdoboz 1062">
          <a:extLst>
            <a:ext uri="{FF2B5EF4-FFF2-40B4-BE49-F238E27FC236}">
              <a16:creationId xmlns:a16="http://schemas.microsoft.com/office/drawing/2014/main" xmlns="" id="{23524D6A-4199-4A6A-9076-92453DE0400F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4" name="Szövegdoboz 1063">
          <a:extLst>
            <a:ext uri="{FF2B5EF4-FFF2-40B4-BE49-F238E27FC236}">
              <a16:creationId xmlns:a16="http://schemas.microsoft.com/office/drawing/2014/main" xmlns="" id="{C59A6922-EA5D-4E7F-AF7C-0E839AAEB91E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5" name="Szövegdoboz 1064">
          <a:extLst>
            <a:ext uri="{FF2B5EF4-FFF2-40B4-BE49-F238E27FC236}">
              <a16:creationId xmlns:a16="http://schemas.microsoft.com/office/drawing/2014/main" xmlns="" id="{BCC3C4E0-CFE2-42F8-974F-6CCA4807BD6C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6" name="Szövegdoboz 1065">
          <a:extLst>
            <a:ext uri="{FF2B5EF4-FFF2-40B4-BE49-F238E27FC236}">
              <a16:creationId xmlns:a16="http://schemas.microsoft.com/office/drawing/2014/main" xmlns="" id="{BB66311B-1B0C-4844-81FD-172AAB29182E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7" name="Szövegdoboz 1066">
          <a:extLst>
            <a:ext uri="{FF2B5EF4-FFF2-40B4-BE49-F238E27FC236}">
              <a16:creationId xmlns:a16="http://schemas.microsoft.com/office/drawing/2014/main" xmlns="" id="{988015B9-39D7-4AD3-8348-5BC7592AA3DE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8" name="Szövegdoboz 1067">
          <a:extLst>
            <a:ext uri="{FF2B5EF4-FFF2-40B4-BE49-F238E27FC236}">
              <a16:creationId xmlns:a16="http://schemas.microsoft.com/office/drawing/2014/main" xmlns="" id="{910094B9-898D-4361-A845-F90E69F0EA81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069" name="Szövegdoboz 1068">
          <a:extLst>
            <a:ext uri="{FF2B5EF4-FFF2-40B4-BE49-F238E27FC236}">
              <a16:creationId xmlns:a16="http://schemas.microsoft.com/office/drawing/2014/main" xmlns="" id="{DA9DC125-E5F5-420F-98A0-B16C6D8644E0}"/>
            </a:ext>
          </a:extLst>
        </xdr:cNvPr>
        <xdr:cNvSpPr txBox="1"/>
      </xdr:nvSpPr>
      <xdr:spPr>
        <a:xfrm>
          <a:off x="79438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0" name="Szövegdoboz 1069">
          <a:extLst>
            <a:ext uri="{FF2B5EF4-FFF2-40B4-BE49-F238E27FC236}">
              <a16:creationId xmlns:a16="http://schemas.microsoft.com/office/drawing/2014/main" xmlns="" id="{7908E10A-A982-41B2-9A93-1754D996BBDD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1" name="Szövegdoboz 1070">
          <a:extLst>
            <a:ext uri="{FF2B5EF4-FFF2-40B4-BE49-F238E27FC236}">
              <a16:creationId xmlns:a16="http://schemas.microsoft.com/office/drawing/2014/main" xmlns="" id="{C1F2C6AE-3BA6-4EC9-86E1-955D4D181842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2" name="Szövegdoboz 1071">
          <a:extLst>
            <a:ext uri="{FF2B5EF4-FFF2-40B4-BE49-F238E27FC236}">
              <a16:creationId xmlns:a16="http://schemas.microsoft.com/office/drawing/2014/main" xmlns="" id="{54850D4E-D6F6-4DB4-80D8-0AA4E2BE1914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3" name="Szövegdoboz 1072">
          <a:extLst>
            <a:ext uri="{FF2B5EF4-FFF2-40B4-BE49-F238E27FC236}">
              <a16:creationId xmlns:a16="http://schemas.microsoft.com/office/drawing/2014/main" xmlns="" id="{909B84C7-BAF3-4F47-9267-770ABFD0C3A4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4" name="Szövegdoboz 1073">
          <a:extLst>
            <a:ext uri="{FF2B5EF4-FFF2-40B4-BE49-F238E27FC236}">
              <a16:creationId xmlns:a16="http://schemas.microsoft.com/office/drawing/2014/main" xmlns="" id="{E11D9347-9624-4216-8DAC-B2544E35F753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5" name="Szövegdoboz 1074">
          <a:extLst>
            <a:ext uri="{FF2B5EF4-FFF2-40B4-BE49-F238E27FC236}">
              <a16:creationId xmlns:a16="http://schemas.microsoft.com/office/drawing/2014/main" xmlns="" id="{0F3286A9-3E31-4A4C-9FB6-0BC377D5F440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6" name="Szövegdoboz 1075">
          <a:extLst>
            <a:ext uri="{FF2B5EF4-FFF2-40B4-BE49-F238E27FC236}">
              <a16:creationId xmlns:a16="http://schemas.microsoft.com/office/drawing/2014/main" xmlns="" id="{7000111C-4449-4A86-BAB6-48416B368D9F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7" name="Szövegdoboz 1076">
          <a:extLst>
            <a:ext uri="{FF2B5EF4-FFF2-40B4-BE49-F238E27FC236}">
              <a16:creationId xmlns:a16="http://schemas.microsoft.com/office/drawing/2014/main" xmlns="" id="{1A4ADBBB-8E30-4BEE-ABE4-37A98E657BFE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8" name="Szövegdoboz 1077">
          <a:extLst>
            <a:ext uri="{FF2B5EF4-FFF2-40B4-BE49-F238E27FC236}">
              <a16:creationId xmlns:a16="http://schemas.microsoft.com/office/drawing/2014/main" xmlns="" id="{F89C8360-575E-4D36-8437-45D6F265CBE8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79" name="Szövegdoboz 1078">
          <a:extLst>
            <a:ext uri="{FF2B5EF4-FFF2-40B4-BE49-F238E27FC236}">
              <a16:creationId xmlns:a16="http://schemas.microsoft.com/office/drawing/2014/main" xmlns="" id="{95A05D9D-F501-41FE-9A13-5ADFBFE53FE5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0" name="Szövegdoboz 1079">
          <a:extLst>
            <a:ext uri="{FF2B5EF4-FFF2-40B4-BE49-F238E27FC236}">
              <a16:creationId xmlns:a16="http://schemas.microsoft.com/office/drawing/2014/main" xmlns="" id="{8760F4B9-DC2A-40DC-B6A1-87893C56F8A2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1" name="Szövegdoboz 1080">
          <a:extLst>
            <a:ext uri="{FF2B5EF4-FFF2-40B4-BE49-F238E27FC236}">
              <a16:creationId xmlns:a16="http://schemas.microsoft.com/office/drawing/2014/main" xmlns="" id="{3733FAAF-3001-4D5C-8B4E-14766331133C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2" name="Szövegdoboz 1081">
          <a:extLst>
            <a:ext uri="{FF2B5EF4-FFF2-40B4-BE49-F238E27FC236}">
              <a16:creationId xmlns:a16="http://schemas.microsoft.com/office/drawing/2014/main" xmlns="" id="{86B25D41-E1A5-43AB-A667-C0A9DA73FC0D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3" name="Szövegdoboz 1082">
          <a:extLst>
            <a:ext uri="{FF2B5EF4-FFF2-40B4-BE49-F238E27FC236}">
              <a16:creationId xmlns:a16="http://schemas.microsoft.com/office/drawing/2014/main" xmlns="" id="{C891E258-3C62-45FA-BB76-466594AF0DFC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4" name="Szövegdoboz 1083">
          <a:extLst>
            <a:ext uri="{FF2B5EF4-FFF2-40B4-BE49-F238E27FC236}">
              <a16:creationId xmlns:a16="http://schemas.microsoft.com/office/drawing/2014/main" xmlns="" id="{E8F5FABB-8892-4E07-A53E-F7B396688C9B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5" name="Szövegdoboz 1084">
          <a:extLst>
            <a:ext uri="{FF2B5EF4-FFF2-40B4-BE49-F238E27FC236}">
              <a16:creationId xmlns:a16="http://schemas.microsoft.com/office/drawing/2014/main" xmlns="" id="{01CAB18D-3F87-4E5A-85BB-DD8376D45789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6" name="Szövegdoboz 1085">
          <a:extLst>
            <a:ext uri="{FF2B5EF4-FFF2-40B4-BE49-F238E27FC236}">
              <a16:creationId xmlns:a16="http://schemas.microsoft.com/office/drawing/2014/main" xmlns="" id="{F60E6135-42FF-4F27-A4AF-B980C3A3FD2C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7" name="Szövegdoboz 1086">
          <a:extLst>
            <a:ext uri="{FF2B5EF4-FFF2-40B4-BE49-F238E27FC236}">
              <a16:creationId xmlns:a16="http://schemas.microsoft.com/office/drawing/2014/main" xmlns="" id="{1047B927-288E-47E3-B6DF-72AE5DB17A5F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8" name="Szövegdoboz 1087">
          <a:extLst>
            <a:ext uri="{FF2B5EF4-FFF2-40B4-BE49-F238E27FC236}">
              <a16:creationId xmlns:a16="http://schemas.microsoft.com/office/drawing/2014/main" xmlns="" id="{554D9FF8-0894-4803-ADA3-63E7DFC267E4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89" name="Szövegdoboz 1088">
          <a:extLst>
            <a:ext uri="{FF2B5EF4-FFF2-40B4-BE49-F238E27FC236}">
              <a16:creationId xmlns:a16="http://schemas.microsoft.com/office/drawing/2014/main" xmlns="" id="{4EF9BEA8-2A30-41AD-80A9-715ADC5CEFC5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0" name="Szövegdoboz 1089">
          <a:extLst>
            <a:ext uri="{FF2B5EF4-FFF2-40B4-BE49-F238E27FC236}">
              <a16:creationId xmlns:a16="http://schemas.microsoft.com/office/drawing/2014/main" xmlns="" id="{0E132BA2-BBFB-4D5D-A1D9-A123E5FCDC39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1" name="Szövegdoboz 1090">
          <a:extLst>
            <a:ext uri="{FF2B5EF4-FFF2-40B4-BE49-F238E27FC236}">
              <a16:creationId xmlns:a16="http://schemas.microsoft.com/office/drawing/2014/main" xmlns="" id="{D0A600E2-5F32-4817-AFB1-26C133500ACE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2" name="Szövegdoboz 1091">
          <a:extLst>
            <a:ext uri="{FF2B5EF4-FFF2-40B4-BE49-F238E27FC236}">
              <a16:creationId xmlns:a16="http://schemas.microsoft.com/office/drawing/2014/main" xmlns="" id="{CFB2A137-7286-4ACA-AEA8-22C325E9B7A3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3" name="Szövegdoboz 1092">
          <a:extLst>
            <a:ext uri="{FF2B5EF4-FFF2-40B4-BE49-F238E27FC236}">
              <a16:creationId xmlns:a16="http://schemas.microsoft.com/office/drawing/2014/main" xmlns="" id="{78B440BC-C5F0-4863-A343-ADD213FCBCA4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4" name="Szövegdoboz 1093">
          <a:extLst>
            <a:ext uri="{FF2B5EF4-FFF2-40B4-BE49-F238E27FC236}">
              <a16:creationId xmlns:a16="http://schemas.microsoft.com/office/drawing/2014/main" xmlns="" id="{E290A1DF-F2A4-48BC-BB0D-4321D960AFD9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5" name="Szövegdoboz 1094">
          <a:extLst>
            <a:ext uri="{FF2B5EF4-FFF2-40B4-BE49-F238E27FC236}">
              <a16:creationId xmlns:a16="http://schemas.microsoft.com/office/drawing/2014/main" xmlns="" id="{18916655-F6C1-4CCA-9B6B-A3F9FEED4BB9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6" name="Szövegdoboz 1095">
          <a:extLst>
            <a:ext uri="{FF2B5EF4-FFF2-40B4-BE49-F238E27FC236}">
              <a16:creationId xmlns:a16="http://schemas.microsoft.com/office/drawing/2014/main" xmlns="" id="{B5767A70-FDD7-4B1E-AEB7-54E6E6EB52D1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7" name="Szövegdoboz 1096">
          <a:extLst>
            <a:ext uri="{FF2B5EF4-FFF2-40B4-BE49-F238E27FC236}">
              <a16:creationId xmlns:a16="http://schemas.microsoft.com/office/drawing/2014/main" xmlns="" id="{1583F798-D773-4143-92AB-35414F45998D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8" name="Szövegdoboz 1097">
          <a:extLst>
            <a:ext uri="{FF2B5EF4-FFF2-40B4-BE49-F238E27FC236}">
              <a16:creationId xmlns:a16="http://schemas.microsoft.com/office/drawing/2014/main" xmlns="" id="{41BE3384-1EB7-45A8-B768-39B457E4F9F1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099" name="Szövegdoboz 1098">
          <a:extLst>
            <a:ext uri="{FF2B5EF4-FFF2-40B4-BE49-F238E27FC236}">
              <a16:creationId xmlns:a16="http://schemas.microsoft.com/office/drawing/2014/main" xmlns="" id="{5DC4C373-78F8-444F-9BCF-010F34EB54C1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100" name="Szövegdoboz 1099">
          <a:extLst>
            <a:ext uri="{FF2B5EF4-FFF2-40B4-BE49-F238E27FC236}">
              <a16:creationId xmlns:a16="http://schemas.microsoft.com/office/drawing/2014/main" xmlns="" id="{EA2F79C9-ED5A-4358-97E4-F64F8A9AF1C7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101" name="Szövegdoboz 1100">
          <a:extLst>
            <a:ext uri="{FF2B5EF4-FFF2-40B4-BE49-F238E27FC236}">
              <a16:creationId xmlns:a16="http://schemas.microsoft.com/office/drawing/2014/main" xmlns="" id="{ED49265C-4DCA-44B6-AF4B-8C845641035D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102" name="Szövegdoboz 1101">
          <a:extLst>
            <a:ext uri="{FF2B5EF4-FFF2-40B4-BE49-F238E27FC236}">
              <a16:creationId xmlns:a16="http://schemas.microsoft.com/office/drawing/2014/main" xmlns="" id="{1BC6F71B-F2AC-47BA-AF99-C63A8FD3BE38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103" name="Szövegdoboz 1102">
          <a:extLst>
            <a:ext uri="{FF2B5EF4-FFF2-40B4-BE49-F238E27FC236}">
              <a16:creationId xmlns:a16="http://schemas.microsoft.com/office/drawing/2014/main" xmlns="" id="{49EDB34F-7FC0-42D1-AC3F-1790376E528A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104" name="Szövegdoboz 1103">
          <a:extLst>
            <a:ext uri="{FF2B5EF4-FFF2-40B4-BE49-F238E27FC236}">
              <a16:creationId xmlns:a16="http://schemas.microsoft.com/office/drawing/2014/main" xmlns="" id="{881C8BE7-1955-4FB2-A6CF-F6C96DA682F2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105" name="Szövegdoboz 1104">
          <a:extLst>
            <a:ext uri="{FF2B5EF4-FFF2-40B4-BE49-F238E27FC236}">
              <a16:creationId xmlns:a16="http://schemas.microsoft.com/office/drawing/2014/main" xmlns="" id="{80CD0EBD-6E5E-4FB9-A098-A655281419C2}"/>
            </a:ext>
          </a:extLst>
        </xdr:cNvPr>
        <xdr:cNvSpPr txBox="1"/>
      </xdr:nvSpPr>
      <xdr:spPr>
        <a:xfrm>
          <a:off x="79438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06" name="Szövegdoboz 1105">
          <a:extLst>
            <a:ext uri="{FF2B5EF4-FFF2-40B4-BE49-F238E27FC236}">
              <a16:creationId xmlns:a16="http://schemas.microsoft.com/office/drawing/2014/main" xmlns="" id="{A352F9B1-F722-492B-85AA-B430112F00A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07" name="Szövegdoboz 1106">
          <a:extLst>
            <a:ext uri="{FF2B5EF4-FFF2-40B4-BE49-F238E27FC236}">
              <a16:creationId xmlns:a16="http://schemas.microsoft.com/office/drawing/2014/main" xmlns="" id="{9229C633-0720-45E9-BAE3-82F211B94E7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08" name="Szövegdoboz 1107">
          <a:extLst>
            <a:ext uri="{FF2B5EF4-FFF2-40B4-BE49-F238E27FC236}">
              <a16:creationId xmlns:a16="http://schemas.microsoft.com/office/drawing/2014/main" xmlns="" id="{0B769C88-3DDD-4D23-86C2-8F04F116CDF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09" name="Szövegdoboz 1108">
          <a:extLst>
            <a:ext uri="{FF2B5EF4-FFF2-40B4-BE49-F238E27FC236}">
              <a16:creationId xmlns:a16="http://schemas.microsoft.com/office/drawing/2014/main" xmlns="" id="{7EF66405-B7B3-4DC6-8C91-EF40A9DC81D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0" name="Szövegdoboz 1109">
          <a:extLst>
            <a:ext uri="{FF2B5EF4-FFF2-40B4-BE49-F238E27FC236}">
              <a16:creationId xmlns:a16="http://schemas.microsoft.com/office/drawing/2014/main" xmlns="" id="{0791EFFA-A24A-4D56-8567-334D1A6DEEB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1" name="Szövegdoboz 1110">
          <a:extLst>
            <a:ext uri="{FF2B5EF4-FFF2-40B4-BE49-F238E27FC236}">
              <a16:creationId xmlns:a16="http://schemas.microsoft.com/office/drawing/2014/main" xmlns="" id="{317404CC-11BB-47F7-8085-43C8CFFA9D3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2" name="Szövegdoboz 1111">
          <a:extLst>
            <a:ext uri="{FF2B5EF4-FFF2-40B4-BE49-F238E27FC236}">
              <a16:creationId xmlns:a16="http://schemas.microsoft.com/office/drawing/2014/main" xmlns="" id="{79FFBF32-E5C4-4D3D-ACAA-BFE28723724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3" name="Szövegdoboz 1112">
          <a:extLst>
            <a:ext uri="{FF2B5EF4-FFF2-40B4-BE49-F238E27FC236}">
              <a16:creationId xmlns:a16="http://schemas.microsoft.com/office/drawing/2014/main" xmlns="" id="{D92C408D-5C74-4288-BCE3-2B18EC9D558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4" name="Szövegdoboz 1113">
          <a:extLst>
            <a:ext uri="{FF2B5EF4-FFF2-40B4-BE49-F238E27FC236}">
              <a16:creationId xmlns:a16="http://schemas.microsoft.com/office/drawing/2014/main" xmlns="" id="{C668B335-0404-4807-A835-27E971D87BE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5" name="Szövegdoboz 1114">
          <a:extLst>
            <a:ext uri="{FF2B5EF4-FFF2-40B4-BE49-F238E27FC236}">
              <a16:creationId xmlns:a16="http://schemas.microsoft.com/office/drawing/2014/main" xmlns="" id="{59509A52-76AA-449C-9E86-AAD22E04099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6" name="Szövegdoboz 1115">
          <a:extLst>
            <a:ext uri="{FF2B5EF4-FFF2-40B4-BE49-F238E27FC236}">
              <a16:creationId xmlns:a16="http://schemas.microsoft.com/office/drawing/2014/main" xmlns="" id="{24BC0F78-8151-4B6F-822F-C28560E0CFE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7" name="Szövegdoboz 1116">
          <a:extLst>
            <a:ext uri="{FF2B5EF4-FFF2-40B4-BE49-F238E27FC236}">
              <a16:creationId xmlns:a16="http://schemas.microsoft.com/office/drawing/2014/main" xmlns="" id="{7018AB03-131A-4A4F-8315-497BA290AE4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8" name="Szövegdoboz 1117">
          <a:extLst>
            <a:ext uri="{FF2B5EF4-FFF2-40B4-BE49-F238E27FC236}">
              <a16:creationId xmlns:a16="http://schemas.microsoft.com/office/drawing/2014/main" xmlns="" id="{B580D0C6-433F-401E-A91B-06229221D30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9" name="Szövegdoboz 1118">
          <a:extLst>
            <a:ext uri="{FF2B5EF4-FFF2-40B4-BE49-F238E27FC236}">
              <a16:creationId xmlns:a16="http://schemas.microsoft.com/office/drawing/2014/main" xmlns="" id="{B2C93E64-9553-4F85-99DD-B0C5390C5EB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0" name="Szövegdoboz 1119">
          <a:extLst>
            <a:ext uri="{FF2B5EF4-FFF2-40B4-BE49-F238E27FC236}">
              <a16:creationId xmlns:a16="http://schemas.microsoft.com/office/drawing/2014/main" xmlns="" id="{309859AC-2E23-4997-8D34-DE0ED530C907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1" name="Szövegdoboz 1120">
          <a:extLst>
            <a:ext uri="{FF2B5EF4-FFF2-40B4-BE49-F238E27FC236}">
              <a16:creationId xmlns:a16="http://schemas.microsoft.com/office/drawing/2014/main" xmlns="" id="{375D8FEA-49C3-4CEE-9E10-1F8B3712295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2" name="Szövegdoboz 1121">
          <a:extLst>
            <a:ext uri="{FF2B5EF4-FFF2-40B4-BE49-F238E27FC236}">
              <a16:creationId xmlns:a16="http://schemas.microsoft.com/office/drawing/2014/main" xmlns="" id="{266A943A-9F50-449A-BBDD-EC36DC14EE1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3" name="Szövegdoboz 1122">
          <a:extLst>
            <a:ext uri="{FF2B5EF4-FFF2-40B4-BE49-F238E27FC236}">
              <a16:creationId xmlns:a16="http://schemas.microsoft.com/office/drawing/2014/main" xmlns="" id="{7CBD72B0-4489-4F76-946B-1B575DED7E2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4" name="Szövegdoboz 1123">
          <a:extLst>
            <a:ext uri="{FF2B5EF4-FFF2-40B4-BE49-F238E27FC236}">
              <a16:creationId xmlns:a16="http://schemas.microsoft.com/office/drawing/2014/main" xmlns="" id="{66DDA2CB-F8B5-424A-9F1D-9852383BD46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5" name="Szövegdoboz 1124">
          <a:extLst>
            <a:ext uri="{FF2B5EF4-FFF2-40B4-BE49-F238E27FC236}">
              <a16:creationId xmlns:a16="http://schemas.microsoft.com/office/drawing/2014/main" xmlns="" id="{D9694E06-1AA5-4843-8647-AA6DC8F2C6F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6" name="Szövegdoboz 1125">
          <a:extLst>
            <a:ext uri="{FF2B5EF4-FFF2-40B4-BE49-F238E27FC236}">
              <a16:creationId xmlns:a16="http://schemas.microsoft.com/office/drawing/2014/main" xmlns="" id="{1D818C7E-0E35-4318-A4FF-2B117130248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7" name="Szövegdoboz 1126">
          <a:extLst>
            <a:ext uri="{FF2B5EF4-FFF2-40B4-BE49-F238E27FC236}">
              <a16:creationId xmlns:a16="http://schemas.microsoft.com/office/drawing/2014/main" xmlns="" id="{6101709B-E41C-48BA-AA11-8D5457C0E52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8" name="Szövegdoboz 1127">
          <a:extLst>
            <a:ext uri="{FF2B5EF4-FFF2-40B4-BE49-F238E27FC236}">
              <a16:creationId xmlns:a16="http://schemas.microsoft.com/office/drawing/2014/main" xmlns="" id="{92F3C8B9-66E3-4921-B64C-A843562A404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9" name="Szövegdoboz 1128">
          <a:extLst>
            <a:ext uri="{FF2B5EF4-FFF2-40B4-BE49-F238E27FC236}">
              <a16:creationId xmlns:a16="http://schemas.microsoft.com/office/drawing/2014/main" xmlns="" id="{B49D8A28-A27B-48B3-A537-FAE49D6FA13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0" name="Szövegdoboz 1129">
          <a:extLst>
            <a:ext uri="{FF2B5EF4-FFF2-40B4-BE49-F238E27FC236}">
              <a16:creationId xmlns:a16="http://schemas.microsoft.com/office/drawing/2014/main" xmlns="" id="{F3C40DA3-C071-429A-BAB7-9B247A833C8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1" name="Szövegdoboz 1130">
          <a:extLst>
            <a:ext uri="{FF2B5EF4-FFF2-40B4-BE49-F238E27FC236}">
              <a16:creationId xmlns:a16="http://schemas.microsoft.com/office/drawing/2014/main" xmlns="" id="{52343F6C-EB20-41AA-A59A-ECEA21D81ED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2" name="Szövegdoboz 1131">
          <a:extLst>
            <a:ext uri="{FF2B5EF4-FFF2-40B4-BE49-F238E27FC236}">
              <a16:creationId xmlns:a16="http://schemas.microsoft.com/office/drawing/2014/main" xmlns="" id="{6D251F54-B5F7-433A-9974-D81B1FA9AE7B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3" name="Szövegdoboz 1132">
          <a:extLst>
            <a:ext uri="{FF2B5EF4-FFF2-40B4-BE49-F238E27FC236}">
              <a16:creationId xmlns:a16="http://schemas.microsoft.com/office/drawing/2014/main" xmlns="" id="{3B28A3B3-6B7A-4106-9BA2-E40B248E903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4" name="Szövegdoboz 1133">
          <a:extLst>
            <a:ext uri="{FF2B5EF4-FFF2-40B4-BE49-F238E27FC236}">
              <a16:creationId xmlns:a16="http://schemas.microsoft.com/office/drawing/2014/main" xmlns="" id="{20C08D93-62CE-416A-B11F-EF05D38E42A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5" name="Szövegdoboz 1134">
          <a:extLst>
            <a:ext uri="{FF2B5EF4-FFF2-40B4-BE49-F238E27FC236}">
              <a16:creationId xmlns:a16="http://schemas.microsoft.com/office/drawing/2014/main" xmlns="" id="{52220A70-CFF0-4748-B09D-75CF6A8DB04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6" name="Szövegdoboz 1135">
          <a:extLst>
            <a:ext uri="{FF2B5EF4-FFF2-40B4-BE49-F238E27FC236}">
              <a16:creationId xmlns:a16="http://schemas.microsoft.com/office/drawing/2014/main" xmlns="" id="{C45E8C7B-9FB7-4AE0-8390-86D7087ED94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7" name="Szövegdoboz 1136">
          <a:extLst>
            <a:ext uri="{FF2B5EF4-FFF2-40B4-BE49-F238E27FC236}">
              <a16:creationId xmlns:a16="http://schemas.microsoft.com/office/drawing/2014/main" xmlns="" id="{E7CA0EF3-F0AB-4DC0-BB60-E7D345EAFC6C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8" name="Szövegdoboz 1137">
          <a:extLst>
            <a:ext uri="{FF2B5EF4-FFF2-40B4-BE49-F238E27FC236}">
              <a16:creationId xmlns:a16="http://schemas.microsoft.com/office/drawing/2014/main" xmlns="" id="{712C2E79-67CF-4E12-976E-BF2DBE24207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39" name="Szövegdoboz 1138">
          <a:extLst>
            <a:ext uri="{FF2B5EF4-FFF2-40B4-BE49-F238E27FC236}">
              <a16:creationId xmlns:a16="http://schemas.microsoft.com/office/drawing/2014/main" xmlns="" id="{5C766305-133B-430E-81D0-4AB596DD11A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0" name="Szövegdoboz 1139">
          <a:extLst>
            <a:ext uri="{FF2B5EF4-FFF2-40B4-BE49-F238E27FC236}">
              <a16:creationId xmlns:a16="http://schemas.microsoft.com/office/drawing/2014/main" xmlns="" id="{40F57BA7-6FB7-49BC-9D41-20710A85A96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1" name="Szövegdoboz 1140">
          <a:extLst>
            <a:ext uri="{FF2B5EF4-FFF2-40B4-BE49-F238E27FC236}">
              <a16:creationId xmlns:a16="http://schemas.microsoft.com/office/drawing/2014/main" xmlns="" id="{B4391D77-B8E4-4191-AA46-CF7D645810A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2" name="Szövegdoboz 1141">
          <a:extLst>
            <a:ext uri="{FF2B5EF4-FFF2-40B4-BE49-F238E27FC236}">
              <a16:creationId xmlns:a16="http://schemas.microsoft.com/office/drawing/2014/main" xmlns="" id="{F03C3BDB-71C9-47A1-9610-1BF955A900C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3" name="Szövegdoboz 1142">
          <a:extLst>
            <a:ext uri="{FF2B5EF4-FFF2-40B4-BE49-F238E27FC236}">
              <a16:creationId xmlns:a16="http://schemas.microsoft.com/office/drawing/2014/main" xmlns="" id="{2DD914EC-DF37-4145-87AE-C75A53FCFC1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4" name="Szövegdoboz 1143">
          <a:extLst>
            <a:ext uri="{FF2B5EF4-FFF2-40B4-BE49-F238E27FC236}">
              <a16:creationId xmlns:a16="http://schemas.microsoft.com/office/drawing/2014/main" xmlns="" id="{846BEDE8-64BA-46EC-AA79-C6E47083610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5" name="Szövegdoboz 1144">
          <a:extLst>
            <a:ext uri="{FF2B5EF4-FFF2-40B4-BE49-F238E27FC236}">
              <a16:creationId xmlns:a16="http://schemas.microsoft.com/office/drawing/2014/main" xmlns="" id="{9F834EFF-248A-4E73-81F6-224341C71D7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6" name="Szövegdoboz 1145">
          <a:extLst>
            <a:ext uri="{FF2B5EF4-FFF2-40B4-BE49-F238E27FC236}">
              <a16:creationId xmlns:a16="http://schemas.microsoft.com/office/drawing/2014/main" xmlns="" id="{EE85480B-D073-44A6-8EA0-F182323C6CC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7" name="Szövegdoboz 1146">
          <a:extLst>
            <a:ext uri="{FF2B5EF4-FFF2-40B4-BE49-F238E27FC236}">
              <a16:creationId xmlns:a16="http://schemas.microsoft.com/office/drawing/2014/main" xmlns="" id="{7BB57A08-7BCB-4F89-AD45-90F5783D2AFB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8" name="Szövegdoboz 1147">
          <a:extLst>
            <a:ext uri="{FF2B5EF4-FFF2-40B4-BE49-F238E27FC236}">
              <a16:creationId xmlns:a16="http://schemas.microsoft.com/office/drawing/2014/main" xmlns="" id="{54E3D544-9E4F-4B47-8FE9-C6509818ED2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49" name="Szövegdoboz 1148">
          <a:extLst>
            <a:ext uri="{FF2B5EF4-FFF2-40B4-BE49-F238E27FC236}">
              <a16:creationId xmlns:a16="http://schemas.microsoft.com/office/drawing/2014/main" xmlns="" id="{546B9F64-9E66-428F-B029-F36529613E0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0" name="Szövegdoboz 1149">
          <a:extLst>
            <a:ext uri="{FF2B5EF4-FFF2-40B4-BE49-F238E27FC236}">
              <a16:creationId xmlns:a16="http://schemas.microsoft.com/office/drawing/2014/main" xmlns="" id="{1E2E05FA-61C3-4490-8D64-438E77D1109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1" name="Szövegdoboz 1150">
          <a:extLst>
            <a:ext uri="{FF2B5EF4-FFF2-40B4-BE49-F238E27FC236}">
              <a16:creationId xmlns:a16="http://schemas.microsoft.com/office/drawing/2014/main" xmlns="" id="{26233145-7B7F-4A23-B524-2F06D910362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2" name="Szövegdoboz 1151">
          <a:extLst>
            <a:ext uri="{FF2B5EF4-FFF2-40B4-BE49-F238E27FC236}">
              <a16:creationId xmlns:a16="http://schemas.microsoft.com/office/drawing/2014/main" xmlns="" id="{55187CEB-7B3D-4CC8-ABD2-2A767BB7334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3" name="Szövegdoboz 1152">
          <a:extLst>
            <a:ext uri="{FF2B5EF4-FFF2-40B4-BE49-F238E27FC236}">
              <a16:creationId xmlns:a16="http://schemas.microsoft.com/office/drawing/2014/main" xmlns="" id="{D464D6AE-E2B1-4E07-9614-55D4DAADB4D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4" name="Szövegdoboz 1153">
          <a:extLst>
            <a:ext uri="{FF2B5EF4-FFF2-40B4-BE49-F238E27FC236}">
              <a16:creationId xmlns:a16="http://schemas.microsoft.com/office/drawing/2014/main" xmlns="" id="{2E8B56DD-818B-4D74-A367-1BB5D978F0D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5" name="Szövegdoboz 1154">
          <a:extLst>
            <a:ext uri="{FF2B5EF4-FFF2-40B4-BE49-F238E27FC236}">
              <a16:creationId xmlns:a16="http://schemas.microsoft.com/office/drawing/2014/main" xmlns="" id="{19980E1F-FC90-4E0E-96D1-42C7D6D52CF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6" name="Szövegdoboz 1155">
          <a:extLst>
            <a:ext uri="{FF2B5EF4-FFF2-40B4-BE49-F238E27FC236}">
              <a16:creationId xmlns:a16="http://schemas.microsoft.com/office/drawing/2014/main" xmlns="" id="{8C291DEA-D61C-43D1-91DE-252B16190FCC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7" name="Szövegdoboz 1156">
          <a:extLst>
            <a:ext uri="{FF2B5EF4-FFF2-40B4-BE49-F238E27FC236}">
              <a16:creationId xmlns:a16="http://schemas.microsoft.com/office/drawing/2014/main" xmlns="" id="{74C8E468-A9C0-46DB-97E4-CE03F73053F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58" name="Szövegdoboz 1157">
          <a:extLst>
            <a:ext uri="{FF2B5EF4-FFF2-40B4-BE49-F238E27FC236}">
              <a16:creationId xmlns:a16="http://schemas.microsoft.com/office/drawing/2014/main" xmlns="" id="{FE20E0B3-05B6-4289-99C1-47203E6872D3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59" name="Szövegdoboz 1158">
          <a:extLst>
            <a:ext uri="{FF2B5EF4-FFF2-40B4-BE49-F238E27FC236}">
              <a16:creationId xmlns:a16="http://schemas.microsoft.com/office/drawing/2014/main" xmlns="" id="{C1B3129B-1B86-48CE-A95C-19FA30FD8653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0" name="Szövegdoboz 1159">
          <a:extLst>
            <a:ext uri="{FF2B5EF4-FFF2-40B4-BE49-F238E27FC236}">
              <a16:creationId xmlns:a16="http://schemas.microsoft.com/office/drawing/2014/main" xmlns="" id="{F1120728-8D64-47DF-AF36-81CDE92CA7C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1" name="Szövegdoboz 1160">
          <a:extLst>
            <a:ext uri="{FF2B5EF4-FFF2-40B4-BE49-F238E27FC236}">
              <a16:creationId xmlns:a16="http://schemas.microsoft.com/office/drawing/2014/main" xmlns="" id="{462CE355-C21C-4BAA-8AA1-EB89D1A7EBA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2" name="Szövegdoboz 1161">
          <a:extLst>
            <a:ext uri="{FF2B5EF4-FFF2-40B4-BE49-F238E27FC236}">
              <a16:creationId xmlns:a16="http://schemas.microsoft.com/office/drawing/2014/main" xmlns="" id="{EE0560AE-E91E-483C-9ED7-90763272F5F3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3" name="Szövegdoboz 1162">
          <a:extLst>
            <a:ext uri="{FF2B5EF4-FFF2-40B4-BE49-F238E27FC236}">
              <a16:creationId xmlns:a16="http://schemas.microsoft.com/office/drawing/2014/main" xmlns="" id="{A88F9B75-8AB7-4713-A9A0-3EA25EFAC62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4" name="Szövegdoboz 1163">
          <a:extLst>
            <a:ext uri="{FF2B5EF4-FFF2-40B4-BE49-F238E27FC236}">
              <a16:creationId xmlns:a16="http://schemas.microsoft.com/office/drawing/2014/main" xmlns="" id="{91816901-126C-4C91-A897-2A8893DD287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5" name="Szövegdoboz 1164">
          <a:extLst>
            <a:ext uri="{FF2B5EF4-FFF2-40B4-BE49-F238E27FC236}">
              <a16:creationId xmlns:a16="http://schemas.microsoft.com/office/drawing/2014/main" xmlns="" id="{58B33F68-1B86-442C-B598-895559184DE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6" name="Szövegdoboz 1165">
          <a:extLst>
            <a:ext uri="{FF2B5EF4-FFF2-40B4-BE49-F238E27FC236}">
              <a16:creationId xmlns:a16="http://schemas.microsoft.com/office/drawing/2014/main" xmlns="" id="{368E380D-041C-4436-B7C8-7B3795E1221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7" name="Szövegdoboz 1166">
          <a:extLst>
            <a:ext uri="{FF2B5EF4-FFF2-40B4-BE49-F238E27FC236}">
              <a16:creationId xmlns:a16="http://schemas.microsoft.com/office/drawing/2014/main" xmlns="" id="{1B504E7E-9F34-4814-A35A-4233366C94A0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8" name="Szövegdoboz 1167">
          <a:extLst>
            <a:ext uri="{FF2B5EF4-FFF2-40B4-BE49-F238E27FC236}">
              <a16:creationId xmlns:a16="http://schemas.microsoft.com/office/drawing/2014/main" xmlns="" id="{EE67713F-C3D5-4DB7-B13F-E8EAE2B84E2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69" name="Szövegdoboz 1168">
          <a:extLst>
            <a:ext uri="{FF2B5EF4-FFF2-40B4-BE49-F238E27FC236}">
              <a16:creationId xmlns:a16="http://schemas.microsoft.com/office/drawing/2014/main" xmlns="" id="{4EAEE633-2B56-4EC3-A338-8FDDD7933CE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0" name="Szövegdoboz 1169">
          <a:extLst>
            <a:ext uri="{FF2B5EF4-FFF2-40B4-BE49-F238E27FC236}">
              <a16:creationId xmlns:a16="http://schemas.microsoft.com/office/drawing/2014/main" xmlns="" id="{1FECA193-5E37-4206-85D1-8EC88C34F3A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1" name="Szövegdoboz 1170">
          <a:extLst>
            <a:ext uri="{FF2B5EF4-FFF2-40B4-BE49-F238E27FC236}">
              <a16:creationId xmlns:a16="http://schemas.microsoft.com/office/drawing/2014/main" xmlns="" id="{F90E5497-701D-4FCD-9956-236DB9533FD1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2" name="Szövegdoboz 1171">
          <a:extLst>
            <a:ext uri="{FF2B5EF4-FFF2-40B4-BE49-F238E27FC236}">
              <a16:creationId xmlns:a16="http://schemas.microsoft.com/office/drawing/2014/main" xmlns="" id="{79EACBB0-232E-4AE4-9341-0402B022DB2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3" name="Szövegdoboz 1172">
          <a:extLst>
            <a:ext uri="{FF2B5EF4-FFF2-40B4-BE49-F238E27FC236}">
              <a16:creationId xmlns:a16="http://schemas.microsoft.com/office/drawing/2014/main" xmlns="" id="{3634E48B-EED8-418D-92AE-784D1DF1436C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4" name="Szövegdoboz 1173">
          <a:extLst>
            <a:ext uri="{FF2B5EF4-FFF2-40B4-BE49-F238E27FC236}">
              <a16:creationId xmlns:a16="http://schemas.microsoft.com/office/drawing/2014/main" xmlns="" id="{CB4D67E1-5ADA-498D-B5B2-F06B093A0BA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5" name="Szövegdoboz 1174">
          <a:extLst>
            <a:ext uri="{FF2B5EF4-FFF2-40B4-BE49-F238E27FC236}">
              <a16:creationId xmlns:a16="http://schemas.microsoft.com/office/drawing/2014/main" xmlns="" id="{C445C7C5-705F-408D-9631-6AC2B602AE0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6" name="Szövegdoboz 1175">
          <a:extLst>
            <a:ext uri="{FF2B5EF4-FFF2-40B4-BE49-F238E27FC236}">
              <a16:creationId xmlns:a16="http://schemas.microsoft.com/office/drawing/2014/main" xmlns="" id="{8E586AF6-48D2-4C3C-9DF0-1831FF1F494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7" name="Szövegdoboz 1176">
          <a:extLst>
            <a:ext uri="{FF2B5EF4-FFF2-40B4-BE49-F238E27FC236}">
              <a16:creationId xmlns:a16="http://schemas.microsoft.com/office/drawing/2014/main" xmlns="" id="{E20DBE52-EBE6-44B4-A8E5-E9BEA929AEF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8" name="Szövegdoboz 1177">
          <a:extLst>
            <a:ext uri="{FF2B5EF4-FFF2-40B4-BE49-F238E27FC236}">
              <a16:creationId xmlns:a16="http://schemas.microsoft.com/office/drawing/2014/main" xmlns="" id="{6376CC1F-B508-4C29-B02B-27F9ED21D9F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79" name="Szövegdoboz 1178">
          <a:extLst>
            <a:ext uri="{FF2B5EF4-FFF2-40B4-BE49-F238E27FC236}">
              <a16:creationId xmlns:a16="http://schemas.microsoft.com/office/drawing/2014/main" xmlns="" id="{07C47A1D-B743-4898-ACB9-0679AC89224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0" name="Szövegdoboz 1179">
          <a:extLst>
            <a:ext uri="{FF2B5EF4-FFF2-40B4-BE49-F238E27FC236}">
              <a16:creationId xmlns:a16="http://schemas.microsoft.com/office/drawing/2014/main" xmlns="" id="{3489CE4E-C102-4EC0-A37F-2D60A8E1B84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1" name="Szövegdoboz 1180">
          <a:extLst>
            <a:ext uri="{FF2B5EF4-FFF2-40B4-BE49-F238E27FC236}">
              <a16:creationId xmlns:a16="http://schemas.microsoft.com/office/drawing/2014/main" xmlns="" id="{7867885E-1FC3-4C0D-AB9F-9AE6D259BE7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2" name="Szövegdoboz 1181">
          <a:extLst>
            <a:ext uri="{FF2B5EF4-FFF2-40B4-BE49-F238E27FC236}">
              <a16:creationId xmlns:a16="http://schemas.microsoft.com/office/drawing/2014/main" xmlns="" id="{3730F6B5-4FF7-4B34-9CB8-FB9A812F4F8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3" name="Szövegdoboz 1182">
          <a:extLst>
            <a:ext uri="{FF2B5EF4-FFF2-40B4-BE49-F238E27FC236}">
              <a16:creationId xmlns:a16="http://schemas.microsoft.com/office/drawing/2014/main" xmlns="" id="{3C3A3D7D-BDBD-49F6-8BBC-B37A9CBF803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4" name="Szövegdoboz 1183">
          <a:extLst>
            <a:ext uri="{FF2B5EF4-FFF2-40B4-BE49-F238E27FC236}">
              <a16:creationId xmlns:a16="http://schemas.microsoft.com/office/drawing/2014/main" xmlns="" id="{3CD75579-E885-4C2F-B6FD-382CDB437A3A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5" name="Szövegdoboz 1184">
          <a:extLst>
            <a:ext uri="{FF2B5EF4-FFF2-40B4-BE49-F238E27FC236}">
              <a16:creationId xmlns:a16="http://schemas.microsoft.com/office/drawing/2014/main" xmlns="" id="{9EFB1554-4589-46AD-9772-A0EAE22D555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6" name="Szövegdoboz 1185">
          <a:extLst>
            <a:ext uri="{FF2B5EF4-FFF2-40B4-BE49-F238E27FC236}">
              <a16:creationId xmlns:a16="http://schemas.microsoft.com/office/drawing/2014/main" xmlns="" id="{3AC55227-A69E-4994-BC15-851D223E5A1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7" name="Szövegdoboz 1186">
          <a:extLst>
            <a:ext uri="{FF2B5EF4-FFF2-40B4-BE49-F238E27FC236}">
              <a16:creationId xmlns:a16="http://schemas.microsoft.com/office/drawing/2014/main" xmlns="" id="{3B28E582-C8D6-4400-BD55-EC2A15BDF7F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8" name="Szövegdoboz 1187">
          <a:extLst>
            <a:ext uri="{FF2B5EF4-FFF2-40B4-BE49-F238E27FC236}">
              <a16:creationId xmlns:a16="http://schemas.microsoft.com/office/drawing/2014/main" xmlns="" id="{046DAA08-C7F4-4907-97C4-D7E3B4A2602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89" name="Szövegdoboz 1188">
          <a:extLst>
            <a:ext uri="{FF2B5EF4-FFF2-40B4-BE49-F238E27FC236}">
              <a16:creationId xmlns:a16="http://schemas.microsoft.com/office/drawing/2014/main" xmlns="" id="{3A876773-F478-4D61-B8D4-8ABA00EDAC6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90" name="Szövegdoboz 1189">
          <a:extLst>
            <a:ext uri="{FF2B5EF4-FFF2-40B4-BE49-F238E27FC236}">
              <a16:creationId xmlns:a16="http://schemas.microsoft.com/office/drawing/2014/main" xmlns="" id="{7E813E4F-C6AB-4C39-8588-5865D938BDE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91" name="Szövegdoboz 1190">
          <a:extLst>
            <a:ext uri="{FF2B5EF4-FFF2-40B4-BE49-F238E27FC236}">
              <a16:creationId xmlns:a16="http://schemas.microsoft.com/office/drawing/2014/main" xmlns="" id="{38966176-28E9-4970-90A7-14C6073EC6B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92" name="Szövegdoboz 1191">
          <a:extLst>
            <a:ext uri="{FF2B5EF4-FFF2-40B4-BE49-F238E27FC236}">
              <a16:creationId xmlns:a16="http://schemas.microsoft.com/office/drawing/2014/main" xmlns="" id="{F93C6470-4684-4E69-B3E5-244C0DC6F67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193" name="Szövegdoboz 1192">
          <a:extLst>
            <a:ext uri="{FF2B5EF4-FFF2-40B4-BE49-F238E27FC236}">
              <a16:creationId xmlns:a16="http://schemas.microsoft.com/office/drawing/2014/main" xmlns="" id="{DADA412F-4B5C-487B-BD72-26A0F603F0AB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4" name="Szövegdoboz 1193">
          <a:extLst>
            <a:ext uri="{FF2B5EF4-FFF2-40B4-BE49-F238E27FC236}">
              <a16:creationId xmlns:a16="http://schemas.microsoft.com/office/drawing/2014/main" xmlns="" id="{ADAC9482-ADF7-47FF-B92E-DC90BCD1B49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5" name="Szövegdoboz 1194">
          <a:extLst>
            <a:ext uri="{FF2B5EF4-FFF2-40B4-BE49-F238E27FC236}">
              <a16:creationId xmlns:a16="http://schemas.microsoft.com/office/drawing/2014/main" xmlns="" id="{348EFE34-47B3-4ED3-9529-F1DE08AAA46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6" name="Szövegdoboz 1195">
          <a:extLst>
            <a:ext uri="{FF2B5EF4-FFF2-40B4-BE49-F238E27FC236}">
              <a16:creationId xmlns:a16="http://schemas.microsoft.com/office/drawing/2014/main" xmlns="" id="{1496A1C6-4D5A-4B67-9169-CC5898F24FD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7" name="Szövegdoboz 1196">
          <a:extLst>
            <a:ext uri="{FF2B5EF4-FFF2-40B4-BE49-F238E27FC236}">
              <a16:creationId xmlns:a16="http://schemas.microsoft.com/office/drawing/2014/main" xmlns="" id="{4B9CC4E6-A8FA-4D44-8FE6-0DC2E272E63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8" name="Szövegdoboz 1197">
          <a:extLst>
            <a:ext uri="{FF2B5EF4-FFF2-40B4-BE49-F238E27FC236}">
              <a16:creationId xmlns:a16="http://schemas.microsoft.com/office/drawing/2014/main" xmlns="" id="{94CEFAD1-030E-470B-807E-DECD97474C7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99" name="Szövegdoboz 1198">
          <a:extLst>
            <a:ext uri="{FF2B5EF4-FFF2-40B4-BE49-F238E27FC236}">
              <a16:creationId xmlns:a16="http://schemas.microsoft.com/office/drawing/2014/main" xmlns="" id="{355C4B55-75FE-4740-80E6-4515CABF490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0" name="Szövegdoboz 1199">
          <a:extLst>
            <a:ext uri="{FF2B5EF4-FFF2-40B4-BE49-F238E27FC236}">
              <a16:creationId xmlns:a16="http://schemas.microsoft.com/office/drawing/2014/main" xmlns="" id="{35ABA75A-D71D-4CB3-A4E2-35E885AA8087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1" name="Szövegdoboz 1200">
          <a:extLst>
            <a:ext uri="{FF2B5EF4-FFF2-40B4-BE49-F238E27FC236}">
              <a16:creationId xmlns:a16="http://schemas.microsoft.com/office/drawing/2014/main" xmlns="" id="{D87D3402-A76B-406D-B867-AAB5CBADC81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2" name="Szövegdoboz 1201">
          <a:extLst>
            <a:ext uri="{FF2B5EF4-FFF2-40B4-BE49-F238E27FC236}">
              <a16:creationId xmlns:a16="http://schemas.microsoft.com/office/drawing/2014/main" xmlns="" id="{03407510-34EA-42B4-8083-75C03088B51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3" name="Szövegdoboz 1202">
          <a:extLst>
            <a:ext uri="{FF2B5EF4-FFF2-40B4-BE49-F238E27FC236}">
              <a16:creationId xmlns:a16="http://schemas.microsoft.com/office/drawing/2014/main" xmlns="" id="{F181934D-D7E5-4CE3-A56B-FFC993F3698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4" name="Szövegdoboz 1203">
          <a:extLst>
            <a:ext uri="{FF2B5EF4-FFF2-40B4-BE49-F238E27FC236}">
              <a16:creationId xmlns:a16="http://schemas.microsoft.com/office/drawing/2014/main" xmlns="" id="{B87A2054-7A9D-4713-8A60-9D79861F801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5" name="Szövegdoboz 1204">
          <a:extLst>
            <a:ext uri="{FF2B5EF4-FFF2-40B4-BE49-F238E27FC236}">
              <a16:creationId xmlns:a16="http://schemas.microsoft.com/office/drawing/2014/main" xmlns="" id="{E5358463-AC7F-4301-AE38-D92DA60681A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6" name="Szövegdoboz 1205">
          <a:extLst>
            <a:ext uri="{FF2B5EF4-FFF2-40B4-BE49-F238E27FC236}">
              <a16:creationId xmlns:a16="http://schemas.microsoft.com/office/drawing/2014/main" xmlns="" id="{1E782A76-46E7-4344-A3E9-0369A582A937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7" name="Szövegdoboz 1206">
          <a:extLst>
            <a:ext uri="{FF2B5EF4-FFF2-40B4-BE49-F238E27FC236}">
              <a16:creationId xmlns:a16="http://schemas.microsoft.com/office/drawing/2014/main" xmlns="" id="{07A03BE4-D3DD-43E2-9229-22F33023CE2B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8" name="Szövegdoboz 1207">
          <a:extLst>
            <a:ext uri="{FF2B5EF4-FFF2-40B4-BE49-F238E27FC236}">
              <a16:creationId xmlns:a16="http://schemas.microsoft.com/office/drawing/2014/main" xmlns="" id="{D9DDB6F4-8C37-4FD3-BC0B-D44C1644A5D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09" name="Szövegdoboz 1208">
          <a:extLst>
            <a:ext uri="{FF2B5EF4-FFF2-40B4-BE49-F238E27FC236}">
              <a16:creationId xmlns:a16="http://schemas.microsoft.com/office/drawing/2014/main" xmlns="" id="{33EFE73D-B8AE-4DE9-BD5E-57946E77CB77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0" name="Szövegdoboz 1209">
          <a:extLst>
            <a:ext uri="{FF2B5EF4-FFF2-40B4-BE49-F238E27FC236}">
              <a16:creationId xmlns:a16="http://schemas.microsoft.com/office/drawing/2014/main" xmlns="" id="{772854A5-3335-40EF-B18F-59E41985B3C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1" name="Szövegdoboz 1210">
          <a:extLst>
            <a:ext uri="{FF2B5EF4-FFF2-40B4-BE49-F238E27FC236}">
              <a16:creationId xmlns:a16="http://schemas.microsoft.com/office/drawing/2014/main" xmlns="" id="{A83575B2-24BA-4DFB-9AD1-EA1DF566977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2" name="Szövegdoboz 1211">
          <a:extLst>
            <a:ext uri="{FF2B5EF4-FFF2-40B4-BE49-F238E27FC236}">
              <a16:creationId xmlns:a16="http://schemas.microsoft.com/office/drawing/2014/main" xmlns="" id="{FE2198F0-C84D-4597-B239-C9FB396EC7B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3" name="Szövegdoboz 1212">
          <a:extLst>
            <a:ext uri="{FF2B5EF4-FFF2-40B4-BE49-F238E27FC236}">
              <a16:creationId xmlns:a16="http://schemas.microsoft.com/office/drawing/2014/main" xmlns="" id="{11C92FA9-8B29-4554-B86F-AC0E31B5EB97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4" name="Szövegdoboz 1213">
          <a:extLst>
            <a:ext uri="{FF2B5EF4-FFF2-40B4-BE49-F238E27FC236}">
              <a16:creationId xmlns:a16="http://schemas.microsoft.com/office/drawing/2014/main" xmlns="" id="{45A68B42-23EB-4059-8251-E39913ED45B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5" name="Szövegdoboz 1214">
          <a:extLst>
            <a:ext uri="{FF2B5EF4-FFF2-40B4-BE49-F238E27FC236}">
              <a16:creationId xmlns:a16="http://schemas.microsoft.com/office/drawing/2014/main" xmlns="" id="{62FC62B7-0D91-4059-9735-1DAC836D484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6" name="Szövegdoboz 1215">
          <a:extLst>
            <a:ext uri="{FF2B5EF4-FFF2-40B4-BE49-F238E27FC236}">
              <a16:creationId xmlns:a16="http://schemas.microsoft.com/office/drawing/2014/main" xmlns="" id="{BD93CA7C-22A7-4FD9-82EF-663BD26D228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7" name="Szövegdoboz 1216">
          <a:extLst>
            <a:ext uri="{FF2B5EF4-FFF2-40B4-BE49-F238E27FC236}">
              <a16:creationId xmlns:a16="http://schemas.microsoft.com/office/drawing/2014/main" xmlns="" id="{AD27B03A-9CF9-4BCE-8173-C911C67F8E8C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8" name="Szövegdoboz 1217">
          <a:extLst>
            <a:ext uri="{FF2B5EF4-FFF2-40B4-BE49-F238E27FC236}">
              <a16:creationId xmlns:a16="http://schemas.microsoft.com/office/drawing/2014/main" xmlns="" id="{F585AB9F-AE89-413C-8E5E-7452331BCB0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219" name="Szövegdoboz 1218">
          <a:extLst>
            <a:ext uri="{FF2B5EF4-FFF2-40B4-BE49-F238E27FC236}">
              <a16:creationId xmlns:a16="http://schemas.microsoft.com/office/drawing/2014/main" xmlns="" id="{77AF4ED4-749C-4985-B8B2-4EA0BA5246B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0" name="Szövegdoboz 1219">
          <a:extLst>
            <a:ext uri="{FF2B5EF4-FFF2-40B4-BE49-F238E27FC236}">
              <a16:creationId xmlns:a16="http://schemas.microsoft.com/office/drawing/2014/main" xmlns="" id="{379E14DC-EC4B-4F56-ACE0-ACBDADE9FC5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1" name="Szövegdoboz 1220">
          <a:extLst>
            <a:ext uri="{FF2B5EF4-FFF2-40B4-BE49-F238E27FC236}">
              <a16:creationId xmlns:a16="http://schemas.microsoft.com/office/drawing/2014/main" xmlns="" id="{CEFAFC48-8761-4EDC-B357-745A1BD15C6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2" name="Szövegdoboz 1221">
          <a:extLst>
            <a:ext uri="{FF2B5EF4-FFF2-40B4-BE49-F238E27FC236}">
              <a16:creationId xmlns:a16="http://schemas.microsoft.com/office/drawing/2014/main" xmlns="" id="{4F9CFC05-5F5E-434A-8F29-29EAE8F9576B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3" name="Szövegdoboz 1222">
          <a:extLst>
            <a:ext uri="{FF2B5EF4-FFF2-40B4-BE49-F238E27FC236}">
              <a16:creationId xmlns:a16="http://schemas.microsoft.com/office/drawing/2014/main" xmlns="" id="{851A9724-D035-46DD-ADC7-6E01D720FA50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4" name="Szövegdoboz 1223">
          <a:extLst>
            <a:ext uri="{FF2B5EF4-FFF2-40B4-BE49-F238E27FC236}">
              <a16:creationId xmlns:a16="http://schemas.microsoft.com/office/drawing/2014/main" xmlns="" id="{0A0A56CE-A20C-4A95-BE4F-0E8AD19275F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5" name="Szövegdoboz 1224">
          <a:extLst>
            <a:ext uri="{FF2B5EF4-FFF2-40B4-BE49-F238E27FC236}">
              <a16:creationId xmlns:a16="http://schemas.microsoft.com/office/drawing/2014/main" xmlns="" id="{C2D1E586-FD26-4B74-A3A5-3786A7DA594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6" name="Szövegdoboz 1225">
          <a:extLst>
            <a:ext uri="{FF2B5EF4-FFF2-40B4-BE49-F238E27FC236}">
              <a16:creationId xmlns:a16="http://schemas.microsoft.com/office/drawing/2014/main" xmlns="" id="{2A244A46-94A7-4A83-9321-E6159DB624DC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7" name="Szövegdoboz 1226">
          <a:extLst>
            <a:ext uri="{FF2B5EF4-FFF2-40B4-BE49-F238E27FC236}">
              <a16:creationId xmlns:a16="http://schemas.microsoft.com/office/drawing/2014/main" xmlns="" id="{2713227E-4CD2-4C1F-812F-6BA2E1677B70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8" name="Szövegdoboz 1227">
          <a:extLst>
            <a:ext uri="{FF2B5EF4-FFF2-40B4-BE49-F238E27FC236}">
              <a16:creationId xmlns:a16="http://schemas.microsoft.com/office/drawing/2014/main" xmlns="" id="{A4412D67-6EBB-4D98-A835-AC47C0657E30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29" name="Szövegdoboz 1228">
          <a:extLst>
            <a:ext uri="{FF2B5EF4-FFF2-40B4-BE49-F238E27FC236}">
              <a16:creationId xmlns:a16="http://schemas.microsoft.com/office/drawing/2014/main" xmlns="" id="{E583ECEB-8FAB-40E6-8EEE-0C9C7B2A580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0" name="Szövegdoboz 1229">
          <a:extLst>
            <a:ext uri="{FF2B5EF4-FFF2-40B4-BE49-F238E27FC236}">
              <a16:creationId xmlns:a16="http://schemas.microsoft.com/office/drawing/2014/main" xmlns="" id="{0798E449-54EE-4AD9-9FFE-C00F350C618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1" name="Szövegdoboz 1230">
          <a:extLst>
            <a:ext uri="{FF2B5EF4-FFF2-40B4-BE49-F238E27FC236}">
              <a16:creationId xmlns:a16="http://schemas.microsoft.com/office/drawing/2014/main" xmlns="" id="{6487FB73-803E-441B-A0E6-56487A44C71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2" name="Szövegdoboz 1231">
          <a:extLst>
            <a:ext uri="{FF2B5EF4-FFF2-40B4-BE49-F238E27FC236}">
              <a16:creationId xmlns:a16="http://schemas.microsoft.com/office/drawing/2014/main" xmlns="" id="{52D84617-79EA-4A1C-8388-84CA661ECDF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3" name="Szövegdoboz 1232">
          <a:extLst>
            <a:ext uri="{FF2B5EF4-FFF2-40B4-BE49-F238E27FC236}">
              <a16:creationId xmlns:a16="http://schemas.microsoft.com/office/drawing/2014/main" xmlns="" id="{53D78296-96CC-4D29-88AA-CC9E8015A57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4" name="Szövegdoboz 1233">
          <a:extLst>
            <a:ext uri="{FF2B5EF4-FFF2-40B4-BE49-F238E27FC236}">
              <a16:creationId xmlns:a16="http://schemas.microsoft.com/office/drawing/2014/main" xmlns="" id="{1AEA1AFD-E826-4CB1-83B7-8B63AAA6355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5" name="Szövegdoboz 1234">
          <a:extLst>
            <a:ext uri="{FF2B5EF4-FFF2-40B4-BE49-F238E27FC236}">
              <a16:creationId xmlns:a16="http://schemas.microsoft.com/office/drawing/2014/main" xmlns="" id="{3BE059C6-5BAF-4D71-836C-DD20147DB54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6" name="Szövegdoboz 1235">
          <a:extLst>
            <a:ext uri="{FF2B5EF4-FFF2-40B4-BE49-F238E27FC236}">
              <a16:creationId xmlns:a16="http://schemas.microsoft.com/office/drawing/2014/main" xmlns="" id="{C44FCF7F-CD46-4AD6-933A-A87C3F33B5F1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7" name="Szövegdoboz 1236">
          <a:extLst>
            <a:ext uri="{FF2B5EF4-FFF2-40B4-BE49-F238E27FC236}">
              <a16:creationId xmlns:a16="http://schemas.microsoft.com/office/drawing/2014/main" xmlns="" id="{0F984AEA-AA95-4D79-B36F-699F0749277B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8" name="Szövegdoboz 1237">
          <a:extLst>
            <a:ext uri="{FF2B5EF4-FFF2-40B4-BE49-F238E27FC236}">
              <a16:creationId xmlns:a16="http://schemas.microsoft.com/office/drawing/2014/main" xmlns="" id="{0C36C0F3-4AA0-4A09-A65D-F4C4C062137C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39" name="Szövegdoboz 1238">
          <a:extLst>
            <a:ext uri="{FF2B5EF4-FFF2-40B4-BE49-F238E27FC236}">
              <a16:creationId xmlns:a16="http://schemas.microsoft.com/office/drawing/2014/main" xmlns="" id="{B71BA6BB-9CD5-40EE-B3C8-012C2DFB1B1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0" name="Szövegdoboz 1239">
          <a:extLst>
            <a:ext uri="{FF2B5EF4-FFF2-40B4-BE49-F238E27FC236}">
              <a16:creationId xmlns:a16="http://schemas.microsoft.com/office/drawing/2014/main" xmlns="" id="{5A3C05D5-5F92-4EED-8202-9B47CFA22840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1" name="Szövegdoboz 1240">
          <a:extLst>
            <a:ext uri="{FF2B5EF4-FFF2-40B4-BE49-F238E27FC236}">
              <a16:creationId xmlns:a16="http://schemas.microsoft.com/office/drawing/2014/main" xmlns="" id="{8249C38D-4073-4DF9-860D-144D0EB7D8F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2" name="Szövegdoboz 1241">
          <a:extLst>
            <a:ext uri="{FF2B5EF4-FFF2-40B4-BE49-F238E27FC236}">
              <a16:creationId xmlns:a16="http://schemas.microsoft.com/office/drawing/2014/main" xmlns="" id="{869D3BB2-790E-45AA-90B6-8CE2A086CE50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3" name="Szövegdoboz 1242">
          <a:extLst>
            <a:ext uri="{FF2B5EF4-FFF2-40B4-BE49-F238E27FC236}">
              <a16:creationId xmlns:a16="http://schemas.microsoft.com/office/drawing/2014/main" xmlns="" id="{42DB3845-7E1B-4D95-B053-D73FF8B886B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4" name="Szövegdoboz 1243">
          <a:extLst>
            <a:ext uri="{FF2B5EF4-FFF2-40B4-BE49-F238E27FC236}">
              <a16:creationId xmlns:a16="http://schemas.microsoft.com/office/drawing/2014/main" xmlns="" id="{F6A4EBDC-0BEB-4173-97A4-C084F424495D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5" name="Szövegdoboz 1244">
          <a:extLst>
            <a:ext uri="{FF2B5EF4-FFF2-40B4-BE49-F238E27FC236}">
              <a16:creationId xmlns:a16="http://schemas.microsoft.com/office/drawing/2014/main" xmlns="" id="{C4FF6D35-7CB5-487F-ADCC-88ACEAAFE841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6" name="Szövegdoboz 1245">
          <a:extLst>
            <a:ext uri="{FF2B5EF4-FFF2-40B4-BE49-F238E27FC236}">
              <a16:creationId xmlns:a16="http://schemas.microsoft.com/office/drawing/2014/main" xmlns="" id="{E53099B7-4046-46D3-BD8D-AE8C97D5850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7" name="Szövegdoboz 1246">
          <a:extLst>
            <a:ext uri="{FF2B5EF4-FFF2-40B4-BE49-F238E27FC236}">
              <a16:creationId xmlns:a16="http://schemas.microsoft.com/office/drawing/2014/main" xmlns="" id="{EA9ADD2C-9898-4F7B-B5D1-77F8EBE660E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8" name="Szövegdoboz 1247">
          <a:extLst>
            <a:ext uri="{FF2B5EF4-FFF2-40B4-BE49-F238E27FC236}">
              <a16:creationId xmlns:a16="http://schemas.microsoft.com/office/drawing/2014/main" xmlns="" id="{A7AF9C7D-CFF1-4C86-97E2-26B5C850201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49" name="Szövegdoboz 1248">
          <a:extLst>
            <a:ext uri="{FF2B5EF4-FFF2-40B4-BE49-F238E27FC236}">
              <a16:creationId xmlns:a16="http://schemas.microsoft.com/office/drawing/2014/main" xmlns="" id="{EE64217F-DB34-49BE-AFAE-698E197AF54A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50" name="Szövegdoboz 1249">
          <a:extLst>
            <a:ext uri="{FF2B5EF4-FFF2-40B4-BE49-F238E27FC236}">
              <a16:creationId xmlns:a16="http://schemas.microsoft.com/office/drawing/2014/main" xmlns="" id="{AF13209A-61AB-4539-BCBE-1094EE508B11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51" name="Szövegdoboz 1250">
          <a:extLst>
            <a:ext uri="{FF2B5EF4-FFF2-40B4-BE49-F238E27FC236}">
              <a16:creationId xmlns:a16="http://schemas.microsoft.com/office/drawing/2014/main" xmlns="" id="{C3C844DA-CBE0-4762-802B-990F5083330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52" name="Szövegdoboz 1251">
          <a:extLst>
            <a:ext uri="{FF2B5EF4-FFF2-40B4-BE49-F238E27FC236}">
              <a16:creationId xmlns:a16="http://schemas.microsoft.com/office/drawing/2014/main" xmlns="" id="{9E4B2643-DCFB-4117-831D-85FF0CF7351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53" name="Szövegdoboz 1252">
          <a:extLst>
            <a:ext uri="{FF2B5EF4-FFF2-40B4-BE49-F238E27FC236}">
              <a16:creationId xmlns:a16="http://schemas.microsoft.com/office/drawing/2014/main" xmlns="" id="{32E48567-31A0-42C3-8320-B9E8E0A72ED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54" name="Szövegdoboz 1253">
          <a:extLst>
            <a:ext uri="{FF2B5EF4-FFF2-40B4-BE49-F238E27FC236}">
              <a16:creationId xmlns:a16="http://schemas.microsoft.com/office/drawing/2014/main" xmlns="" id="{F4074950-527A-4798-81A9-2A91AC83D57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255" name="Szövegdoboz 1254">
          <a:extLst>
            <a:ext uri="{FF2B5EF4-FFF2-40B4-BE49-F238E27FC236}">
              <a16:creationId xmlns:a16="http://schemas.microsoft.com/office/drawing/2014/main" xmlns="" id="{130D9957-E09B-489D-93B2-F2261B9C47E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6" name="Szövegdoboz 1255">
          <a:extLst>
            <a:ext uri="{FF2B5EF4-FFF2-40B4-BE49-F238E27FC236}">
              <a16:creationId xmlns:a16="http://schemas.microsoft.com/office/drawing/2014/main" xmlns="" id="{1173DAEF-1ABB-4E50-9862-07F5DA0FE3E7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7" name="Szövegdoboz 1256">
          <a:extLst>
            <a:ext uri="{FF2B5EF4-FFF2-40B4-BE49-F238E27FC236}">
              <a16:creationId xmlns:a16="http://schemas.microsoft.com/office/drawing/2014/main" xmlns="" id="{20D6591A-AE43-40BE-B3F3-20FBA53FB8ED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8" name="Szövegdoboz 1257">
          <a:extLst>
            <a:ext uri="{FF2B5EF4-FFF2-40B4-BE49-F238E27FC236}">
              <a16:creationId xmlns:a16="http://schemas.microsoft.com/office/drawing/2014/main" xmlns="" id="{661E716E-2C59-479D-B564-7F3BF002E337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59" name="Szövegdoboz 1258">
          <a:extLst>
            <a:ext uri="{FF2B5EF4-FFF2-40B4-BE49-F238E27FC236}">
              <a16:creationId xmlns:a16="http://schemas.microsoft.com/office/drawing/2014/main" xmlns="" id="{0408406C-8E00-4875-94BE-4D77A000BAE0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0" name="Szövegdoboz 1259">
          <a:extLst>
            <a:ext uri="{FF2B5EF4-FFF2-40B4-BE49-F238E27FC236}">
              <a16:creationId xmlns:a16="http://schemas.microsoft.com/office/drawing/2014/main" xmlns="" id="{A8B1AEDB-76F4-4225-B285-F728A389522F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1" name="Szövegdoboz 1260">
          <a:extLst>
            <a:ext uri="{FF2B5EF4-FFF2-40B4-BE49-F238E27FC236}">
              <a16:creationId xmlns:a16="http://schemas.microsoft.com/office/drawing/2014/main" xmlns="" id="{4927F2FB-3FAC-4F56-B17D-77C276A2FEB7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2" name="Szövegdoboz 1261">
          <a:extLst>
            <a:ext uri="{FF2B5EF4-FFF2-40B4-BE49-F238E27FC236}">
              <a16:creationId xmlns:a16="http://schemas.microsoft.com/office/drawing/2014/main" xmlns="" id="{B0DF4C52-F50D-4D27-80B2-4B50B7BAC8E9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3" name="Szövegdoboz 1262">
          <a:extLst>
            <a:ext uri="{FF2B5EF4-FFF2-40B4-BE49-F238E27FC236}">
              <a16:creationId xmlns:a16="http://schemas.microsoft.com/office/drawing/2014/main" xmlns="" id="{F1628CBC-64B9-4725-8016-5B1F5340765B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4" name="Szövegdoboz 1263">
          <a:extLst>
            <a:ext uri="{FF2B5EF4-FFF2-40B4-BE49-F238E27FC236}">
              <a16:creationId xmlns:a16="http://schemas.microsoft.com/office/drawing/2014/main" xmlns="" id="{59F9E7B5-6737-45B4-9465-891AD86C599E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5" name="Szövegdoboz 1264">
          <a:extLst>
            <a:ext uri="{FF2B5EF4-FFF2-40B4-BE49-F238E27FC236}">
              <a16:creationId xmlns:a16="http://schemas.microsoft.com/office/drawing/2014/main" xmlns="" id="{3336D83C-B9D6-4A13-A31A-022A9056EB7F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6" name="Szövegdoboz 1265">
          <a:extLst>
            <a:ext uri="{FF2B5EF4-FFF2-40B4-BE49-F238E27FC236}">
              <a16:creationId xmlns:a16="http://schemas.microsoft.com/office/drawing/2014/main" xmlns="" id="{FC900513-1F75-49A5-ACA6-9A7A9013EE60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7" name="Szövegdoboz 1266">
          <a:extLst>
            <a:ext uri="{FF2B5EF4-FFF2-40B4-BE49-F238E27FC236}">
              <a16:creationId xmlns:a16="http://schemas.microsoft.com/office/drawing/2014/main" xmlns="" id="{8FC1064E-CA11-4D64-A682-39E877ED1774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8" name="Szövegdoboz 1267">
          <a:extLst>
            <a:ext uri="{FF2B5EF4-FFF2-40B4-BE49-F238E27FC236}">
              <a16:creationId xmlns:a16="http://schemas.microsoft.com/office/drawing/2014/main" xmlns="" id="{52A1AE93-2216-419E-A7B9-C11B37CD7A08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69" name="Szövegdoboz 1268">
          <a:extLst>
            <a:ext uri="{FF2B5EF4-FFF2-40B4-BE49-F238E27FC236}">
              <a16:creationId xmlns:a16="http://schemas.microsoft.com/office/drawing/2014/main" xmlns="" id="{59076324-5C9A-47F8-982A-00E73994675E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0" name="Szövegdoboz 1269">
          <a:extLst>
            <a:ext uri="{FF2B5EF4-FFF2-40B4-BE49-F238E27FC236}">
              <a16:creationId xmlns:a16="http://schemas.microsoft.com/office/drawing/2014/main" xmlns="" id="{EEFDC169-955A-454E-86B0-B761252A313C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1" name="Szövegdoboz 1270">
          <a:extLst>
            <a:ext uri="{FF2B5EF4-FFF2-40B4-BE49-F238E27FC236}">
              <a16:creationId xmlns:a16="http://schemas.microsoft.com/office/drawing/2014/main" xmlns="" id="{1377D2BC-8362-4879-930C-B52FC4EE1B49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2" name="Szövegdoboz 1271">
          <a:extLst>
            <a:ext uri="{FF2B5EF4-FFF2-40B4-BE49-F238E27FC236}">
              <a16:creationId xmlns:a16="http://schemas.microsoft.com/office/drawing/2014/main" xmlns="" id="{2CAD0C13-4D75-48FD-A2B0-4BB20F94E646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3" name="Szövegdoboz 1272">
          <a:extLst>
            <a:ext uri="{FF2B5EF4-FFF2-40B4-BE49-F238E27FC236}">
              <a16:creationId xmlns:a16="http://schemas.microsoft.com/office/drawing/2014/main" xmlns="" id="{60481B19-AA3A-4C19-8C97-0CCE56E47523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4" name="Szövegdoboz 1273">
          <a:extLst>
            <a:ext uri="{FF2B5EF4-FFF2-40B4-BE49-F238E27FC236}">
              <a16:creationId xmlns:a16="http://schemas.microsoft.com/office/drawing/2014/main" xmlns="" id="{0FFE6793-5960-43E8-85D0-842249BBB064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5" name="Szövegdoboz 1274">
          <a:extLst>
            <a:ext uri="{FF2B5EF4-FFF2-40B4-BE49-F238E27FC236}">
              <a16:creationId xmlns:a16="http://schemas.microsoft.com/office/drawing/2014/main" xmlns="" id="{DE7BB9F2-2C04-4445-A131-757702B0288F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6" name="Szövegdoboz 1275">
          <a:extLst>
            <a:ext uri="{FF2B5EF4-FFF2-40B4-BE49-F238E27FC236}">
              <a16:creationId xmlns:a16="http://schemas.microsoft.com/office/drawing/2014/main" xmlns="" id="{4296EEB6-DEDA-4278-82EE-9D3FDECAE5C5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7" name="Szövegdoboz 1276">
          <a:extLst>
            <a:ext uri="{FF2B5EF4-FFF2-40B4-BE49-F238E27FC236}">
              <a16:creationId xmlns:a16="http://schemas.microsoft.com/office/drawing/2014/main" xmlns="" id="{E5F51F53-EEA6-42F8-9215-A46892C5EFA7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8" name="Szövegdoboz 1277">
          <a:extLst>
            <a:ext uri="{FF2B5EF4-FFF2-40B4-BE49-F238E27FC236}">
              <a16:creationId xmlns:a16="http://schemas.microsoft.com/office/drawing/2014/main" xmlns="" id="{9613854F-4776-43A2-82C0-787B1E431A14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79" name="Szövegdoboz 1278">
          <a:extLst>
            <a:ext uri="{FF2B5EF4-FFF2-40B4-BE49-F238E27FC236}">
              <a16:creationId xmlns:a16="http://schemas.microsoft.com/office/drawing/2014/main" xmlns="" id="{4FEFCE6B-BD08-46A1-901D-3B96A654E6AA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0" name="Szövegdoboz 1279">
          <a:extLst>
            <a:ext uri="{FF2B5EF4-FFF2-40B4-BE49-F238E27FC236}">
              <a16:creationId xmlns:a16="http://schemas.microsoft.com/office/drawing/2014/main" xmlns="" id="{EAA8627C-81FE-46E7-81C1-6FBD2707BDD5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1" name="Szövegdoboz 1280">
          <a:extLst>
            <a:ext uri="{FF2B5EF4-FFF2-40B4-BE49-F238E27FC236}">
              <a16:creationId xmlns:a16="http://schemas.microsoft.com/office/drawing/2014/main" xmlns="" id="{1300EADB-2ADC-4E3C-A25B-55261FB9EA66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2" name="Szövegdoboz 1281">
          <a:extLst>
            <a:ext uri="{FF2B5EF4-FFF2-40B4-BE49-F238E27FC236}">
              <a16:creationId xmlns:a16="http://schemas.microsoft.com/office/drawing/2014/main" xmlns="" id="{5B7FFAEC-D955-44D7-AA56-BA1FAB610A77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3" name="Szövegdoboz 1282">
          <a:extLst>
            <a:ext uri="{FF2B5EF4-FFF2-40B4-BE49-F238E27FC236}">
              <a16:creationId xmlns:a16="http://schemas.microsoft.com/office/drawing/2014/main" xmlns="" id="{1B4D9073-7127-45F7-879B-84C1D9FAEF66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4" name="Szövegdoboz 1283">
          <a:extLst>
            <a:ext uri="{FF2B5EF4-FFF2-40B4-BE49-F238E27FC236}">
              <a16:creationId xmlns:a16="http://schemas.microsoft.com/office/drawing/2014/main" xmlns="" id="{D81A1B63-7EFD-47DB-9CCE-67383A81875F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5" name="Szövegdoboz 1284">
          <a:extLst>
            <a:ext uri="{FF2B5EF4-FFF2-40B4-BE49-F238E27FC236}">
              <a16:creationId xmlns:a16="http://schemas.microsoft.com/office/drawing/2014/main" xmlns="" id="{105058D4-1833-4BEF-AFD1-54B9A2C3CB0F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6" name="Szövegdoboz 1285">
          <a:extLst>
            <a:ext uri="{FF2B5EF4-FFF2-40B4-BE49-F238E27FC236}">
              <a16:creationId xmlns:a16="http://schemas.microsoft.com/office/drawing/2014/main" xmlns="" id="{DBD9A065-C20A-40C5-9811-93688FF3F62B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7" name="Szövegdoboz 1286">
          <a:extLst>
            <a:ext uri="{FF2B5EF4-FFF2-40B4-BE49-F238E27FC236}">
              <a16:creationId xmlns:a16="http://schemas.microsoft.com/office/drawing/2014/main" xmlns="" id="{A5CD0111-7BE9-4177-A384-6EDAEC78E9C5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8" name="Szövegdoboz 1287">
          <a:extLst>
            <a:ext uri="{FF2B5EF4-FFF2-40B4-BE49-F238E27FC236}">
              <a16:creationId xmlns:a16="http://schemas.microsoft.com/office/drawing/2014/main" xmlns="" id="{398EBC39-A5D0-4CBD-9BCD-A375823AC83A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89" name="Szövegdoboz 1288">
          <a:extLst>
            <a:ext uri="{FF2B5EF4-FFF2-40B4-BE49-F238E27FC236}">
              <a16:creationId xmlns:a16="http://schemas.microsoft.com/office/drawing/2014/main" xmlns="" id="{628694FC-A786-413A-B7D8-B0BBB07684F4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90" name="Szövegdoboz 1289">
          <a:extLst>
            <a:ext uri="{FF2B5EF4-FFF2-40B4-BE49-F238E27FC236}">
              <a16:creationId xmlns:a16="http://schemas.microsoft.com/office/drawing/2014/main" xmlns="" id="{FE53917E-C849-41B8-8D35-9D6B7A26C164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291" name="Szövegdoboz 1290">
          <a:extLst>
            <a:ext uri="{FF2B5EF4-FFF2-40B4-BE49-F238E27FC236}">
              <a16:creationId xmlns:a16="http://schemas.microsoft.com/office/drawing/2014/main" xmlns="" id="{5630A82B-BF7D-4780-B325-C3DAE76720D0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2" name="Szövegdoboz 1291">
          <a:extLst>
            <a:ext uri="{FF2B5EF4-FFF2-40B4-BE49-F238E27FC236}">
              <a16:creationId xmlns:a16="http://schemas.microsoft.com/office/drawing/2014/main" xmlns="" id="{5FC3858A-1CE3-4469-BB70-CACDCE2C546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3" name="Szövegdoboz 1292">
          <a:extLst>
            <a:ext uri="{FF2B5EF4-FFF2-40B4-BE49-F238E27FC236}">
              <a16:creationId xmlns:a16="http://schemas.microsoft.com/office/drawing/2014/main" xmlns="" id="{C9CD3520-1392-47C8-AA91-B2DC283BBCC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4" name="Szövegdoboz 1293">
          <a:extLst>
            <a:ext uri="{FF2B5EF4-FFF2-40B4-BE49-F238E27FC236}">
              <a16:creationId xmlns:a16="http://schemas.microsoft.com/office/drawing/2014/main" xmlns="" id="{38A9A73E-4AEA-4BFF-BA91-615E2DF3FB7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5" name="Szövegdoboz 1294">
          <a:extLst>
            <a:ext uri="{FF2B5EF4-FFF2-40B4-BE49-F238E27FC236}">
              <a16:creationId xmlns:a16="http://schemas.microsoft.com/office/drawing/2014/main" xmlns="" id="{DD848D94-2A79-40BD-948F-F16FB651F04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6" name="Szövegdoboz 1295">
          <a:extLst>
            <a:ext uri="{FF2B5EF4-FFF2-40B4-BE49-F238E27FC236}">
              <a16:creationId xmlns:a16="http://schemas.microsoft.com/office/drawing/2014/main" xmlns="" id="{AA7334FF-6F7D-4D11-8EC6-6879128EC53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7" name="Szövegdoboz 1296">
          <a:extLst>
            <a:ext uri="{FF2B5EF4-FFF2-40B4-BE49-F238E27FC236}">
              <a16:creationId xmlns:a16="http://schemas.microsoft.com/office/drawing/2014/main" xmlns="" id="{941D212D-947C-4479-BADA-93DC64896B1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8" name="Szövegdoboz 1297">
          <a:extLst>
            <a:ext uri="{FF2B5EF4-FFF2-40B4-BE49-F238E27FC236}">
              <a16:creationId xmlns:a16="http://schemas.microsoft.com/office/drawing/2014/main" xmlns="" id="{866F11FC-7934-4663-8314-2334C0FCDBB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299" name="Szövegdoboz 1298">
          <a:extLst>
            <a:ext uri="{FF2B5EF4-FFF2-40B4-BE49-F238E27FC236}">
              <a16:creationId xmlns:a16="http://schemas.microsoft.com/office/drawing/2014/main" xmlns="" id="{0D3A8FF1-EC1B-4BBF-933D-608E187CF08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0" name="Szövegdoboz 1299">
          <a:extLst>
            <a:ext uri="{FF2B5EF4-FFF2-40B4-BE49-F238E27FC236}">
              <a16:creationId xmlns:a16="http://schemas.microsoft.com/office/drawing/2014/main" xmlns="" id="{F374A9FD-9191-4F57-88E3-80056CB2A1D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1" name="Szövegdoboz 1300">
          <a:extLst>
            <a:ext uri="{FF2B5EF4-FFF2-40B4-BE49-F238E27FC236}">
              <a16:creationId xmlns:a16="http://schemas.microsoft.com/office/drawing/2014/main" xmlns="" id="{6A31BB54-3DC9-4ABD-9716-281A217BAB7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2" name="Szövegdoboz 1301">
          <a:extLst>
            <a:ext uri="{FF2B5EF4-FFF2-40B4-BE49-F238E27FC236}">
              <a16:creationId xmlns:a16="http://schemas.microsoft.com/office/drawing/2014/main" xmlns="" id="{1B41DEBA-8B2D-4C3C-A277-0DF6BABA0F2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3" name="Szövegdoboz 1302">
          <a:extLst>
            <a:ext uri="{FF2B5EF4-FFF2-40B4-BE49-F238E27FC236}">
              <a16:creationId xmlns:a16="http://schemas.microsoft.com/office/drawing/2014/main" xmlns="" id="{E3024315-7E8A-4A46-8E5D-34459DE093D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4" name="Szövegdoboz 1303">
          <a:extLst>
            <a:ext uri="{FF2B5EF4-FFF2-40B4-BE49-F238E27FC236}">
              <a16:creationId xmlns:a16="http://schemas.microsoft.com/office/drawing/2014/main" xmlns="" id="{FAF106BE-A0B3-4C6C-81C3-97020885C18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5" name="Szövegdoboz 1304">
          <a:extLst>
            <a:ext uri="{FF2B5EF4-FFF2-40B4-BE49-F238E27FC236}">
              <a16:creationId xmlns:a16="http://schemas.microsoft.com/office/drawing/2014/main" xmlns="" id="{62DD0970-089B-455F-9266-AD72110815B0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6" name="Szövegdoboz 1305">
          <a:extLst>
            <a:ext uri="{FF2B5EF4-FFF2-40B4-BE49-F238E27FC236}">
              <a16:creationId xmlns:a16="http://schemas.microsoft.com/office/drawing/2014/main" xmlns="" id="{465D16A5-5EE6-48FE-A1C7-C99FB7D1EA2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7" name="Szövegdoboz 1306">
          <a:extLst>
            <a:ext uri="{FF2B5EF4-FFF2-40B4-BE49-F238E27FC236}">
              <a16:creationId xmlns:a16="http://schemas.microsoft.com/office/drawing/2014/main" xmlns="" id="{590D5350-31E1-4B91-96AB-4C5FF76BD91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8" name="Szövegdoboz 1307">
          <a:extLst>
            <a:ext uri="{FF2B5EF4-FFF2-40B4-BE49-F238E27FC236}">
              <a16:creationId xmlns:a16="http://schemas.microsoft.com/office/drawing/2014/main" xmlns="" id="{EA086466-CE38-4712-9142-CF6BF84A118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09" name="Szövegdoboz 1308">
          <a:extLst>
            <a:ext uri="{FF2B5EF4-FFF2-40B4-BE49-F238E27FC236}">
              <a16:creationId xmlns:a16="http://schemas.microsoft.com/office/drawing/2014/main" xmlns="" id="{1B2E5B2C-6C0F-455B-AAE4-8C534024725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0" name="Szövegdoboz 1309">
          <a:extLst>
            <a:ext uri="{FF2B5EF4-FFF2-40B4-BE49-F238E27FC236}">
              <a16:creationId xmlns:a16="http://schemas.microsoft.com/office/drawing/2014/main" xmlns="" id="{E336EC51-E675-4EDA-9694-D7A9EA489EF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1" name="Szövegdoboz 1310">
          <a:extLst>
            <a:ext uri="{FF2B5EF4-FFF2-40B4-BE49-F238E27FC236}">
              <a16:creationId xmlns:a16="http://schemas.microsoft.com/office/drawing/2014/main" xmlns="" id="{B1365292-5F9D-48D9-A1EF-11154CB2B74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2" name="Szövegdoboz 1311">
          <a:extLst>
            <a:ext uri="{FF2B5EF4-FFF2-40B4-BE49-F238E27FC236}">
              <a16:creationId xmlns:a16="http://schemas.microsoft.com/office/drawing/2014/main" xmlns="" id="{8951C2C0-74C7-489B-9010-C17696F2273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3" name="Szövegdoboz 1312">
          <a:extLst>
            <a:ext uri="{FF2B5EF4-FFF2-40B4-BE49-F238E27FC236}">
              <a16:creationId xmlns:a16="http://schemas.microsoft.com/office/drawing/2014/main" xmlns="" id="{40120B0F-83AD-4D2E-9ADA-75933D4A718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4" name="Szövegdoboz 1313">
          <a:extLst>
            <a:ext uri="{FF2B5EF4-FFF2-40B4-BE49-F238E27FC236}">
              <a16:creationId xmlns:a16="http://schemas.microsoft.com/office/drawing/2014/main" xmlns="" id="{A0B60938-F4B9-47E5-8E09-FC1F2BFBABF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5" name="Szövegdoboz 1314">
          <a:extLst>
            <a:ext uri="{FF2B5EF4-FFF2-40B4-BE49-F238E27FC236}">
              <a16:creationId xmlns:a16="http://schemas.microsoft.com/office/drawing/2014/main" xmlns="" id="{FA8338DA-1DC0-4264-BA47-1D48AB2CB39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6" name="Szövegdoboz 1315">
          <a:extLst>
            <a:ext uri="{FF2B5EF4-FFF2-40B4-BE49-F238E27FC236}">
              <a16:creationId xmlns:a16="http://schemas.microsoft.com/office/drawing/2014/main" xmlns="" id="{6342DA63-CB11-47B0-91C5-64678B07570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7" name="Szövegdoboz 1316">
          <a:extLst>
            <a:ext uri="{FF2B5EF4-FFF2-40B4-BE49-F238E27FC236}">
              <a16:creationId xmlns:a16="http://schemas.microsoft.com/office/drawing/2014/main" xmlns="" id="{5078D201-6F65-4E3D-8584-D8AD90EE0D3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8" name="Szövegdoboz 1317">
          <a:extLst>
            <a:ext uri="{FF2B5EF4-FFF2-40B4-BE49-F238E27FC236}">
              <a16:creationId xmlns:a16="http://schemas.microsoft.com/office/drawing/2014/main" xmlns="" id="{E018D24A-031C-431D-8601-F171AF2AA45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19" name="Szövegdoboz 1318">
          <a:extLst>
            <a:ext uri="{FF2B5EF4-FFF2-40B4-BE49-F238E27FC236}">
              <a16:creationId xmlns:a16="http://schemas.microsoft.com/office/drawing/2014/main" xmlns="" id="{4B4CCB17-8803-4B8A-B38F-64D1B4C49E0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0" name="Szövegdoboz 1319">
          <a:extLst>
            <a:ext uri="{FF2B5EF4-FFF2-40B4-BE49-F238E27FC236}">
              <a16:creationId xmlns:a16="http://schemas.microsoft.com/office/drawing/2014/main" xmlns="" id="{95768B69-BAEA-418E-8CD8-DC100019292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1" name="Szövegdoboz 1320">
          <a:extLst>
            <a:ext uri="{FF2B5EF4-FFF2-40B4-BE49-F238E27FC236}">
              <a16:creationId xmlns:a16="http://schemas.microsoft.com/office/drawing/2014/main" xmlns="" id="{E6216168-6053-4270-94FF-12D01C74C18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2" name="Szövegdoboz 1321">
          <a:extLst>
            <a:ext uri="{FF2B5EF4-FFF2-40B4-BE49-F238E27FC236}">
              <a16:creationId xmlns:a16="http://schemas.microsoft.com/office/drawing/2014/main" xmlns="" id="{87631FCF-0596-43F7-8EC9-FD0AB827C95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3" name="Szövegdoboz 1322">
          <a:extLst>
            <a:ext uri="{FF2B5EF4-FFF2-40B4-BE49-F238E27FC236}">
              <a16:creationId xmlns:a16="http://schemas.microsoft.com/office/drawing/2014/main" xmlns="" id="{F19C0A75-5FF4-46C3-A152-CFD1040E1B6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4" name="Szövegdoboz 1323">
          <a:extLst>
            <a:ext uri="{FF2B5EF4-FFF2-40B4-BE49-F238E27FC236}">
              <a16:creationId xmlns:a16="http://schemas.microsoft.com/office/drawing/2014/main" xmlns="" id="{572AB63C-F1D8-49B6-8D0F-015297722AB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5" name="Szövegdoboz 1324">
          <a:extLst>
            <a:ext uri="{FF2B5EF4-FFF2-40B4-BE49-F238E27FC236}">
              <a16:creationId xmlns:a16="http://schemas.microsoft.com/office/drawing/2014/main" xmlns="" id="{34B0CC76-7703-4A40-9BBD-D7B05C6A98B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6" name="Szövegdoboz 1325">
          <a:extLst>
            <a:ext uri="{FF2B5EF4-FFF2-40B4-BE49-F238E27FC236}">
              <a16:creationId xmlns:a16="http://schemas.microsoft.com/office/drawing/2014/main" xmlns="" id="{30EC3E75-123B-4ECD-9A5E-A80D9C03F86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7" name="Szövegdoboz 1326">
          <a:extLst>
            <a:ext uri="{FF2B5EF4-FFF2-40B4-BE49-F238E27FC236}">
              <a16:creationId xmlns:a16="http://schemas.microsoft.com/office/drawing/2014/main" xmlns="" id="{D5ECC162-A652-41D5-B8D7-1C8E396C9EB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8" name="Szövegdoboz 1327">
          <a:extLst>
            <a:ext uri="{FF2B5EF4-FFF2-40B4-BE49-F238E27FC236}">
              <a16:creationId xmlns:a16="http://schemas.microsoft.com/office/drawing/2014/main" xmlns="" id="{337FFA52-4A22-4403-95DF-8932999A0C6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29" name="Szövegdoboz 1328">
          <a:extLst>
            <a:ext uri="{FF2B5EF4-FFF2-40B4-BE49-F238E27FC236}">
              <a16:creationId xmlns:a16="http://schemas.microsoft.com/office/drawing/2014/main" xmlns="" id="{25DE915C-FE6B-432A-864E-FA1F48DF9C6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0" name="Szövegdoboz 1329">
          <a:extLst>
            <a:ext uri="{FF2B5EF4-FFF2-40B4-BE49-F238E27FC236}">
              <a16:creationId xmlns:a16="http://schemas.microsoft.com/office/drawing/2014/main" xmlns="" id="{5632150F-8E20-44CF-9868-9505C3EBA0D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1" name="Szövegdoboz 1330">
          <a:extLst>
            <a:ext uri="{FF2B5EF4-FFF2-40B4-BE49-F238E27FC236}">
              <a16:creationId xmlns:a16="http://schemas.microsoft.com/office/drawing/2014/main" xmlns="" id="{477F4076-A331-4533-A1D3-3E2B4983D73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2" name="Szövegdoboz 1331">
          <a:extLst>
            <a:ext uri="{FF2B5EF4-FFF2-40B4-BE49-F238E27FC236}">
              <a16:creationId xmlns:a16="http://schemas.microsoft.com/office/drawing/2014/main" xmlns="" id="{3CAFE8A0-4A78-44B6-9E59-7751D688591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3" name="Szövegdoboz 1332">
          <a:extLst>
            <a:ext uri="{FF2B5EF4-FFF2-40B4-BE49-F238E27FC236}">
              <a16:creationId xmlns:a16="http://schemas.microsoft.com/office/drawing/2014/main" xmlns="" id="{9F4F78FD-3DB5-4910-AC5E-918E6DB1611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4" name="Szövegdoboz 1333">
          <a:extLst>
            <a:ext uri="{FF2B5EF4-FFF2-40B4-BE49-F238E27FC236}">
              <a16:creationId xmlns:a16="http://schemas.microsoft.com/office/drawing/2014/main" xmlns="" id="{BEEC83C3-AA5D-43EB-8133-22051B5A7B1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5" name="Szövegdoboz 1334">
          <a:extLst>
            <a:ext uri="{FF2B5EF4-FFF2-40B4-BE49-F238E27FC236}">
              <a16:creationId xmlns:a16="http://schemas.microsoft.com/office/drawing/2014/main" xmlns="" id="{58A202AB-0468-4084-A529-824FFF2EF6C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6" name="Szövegdoboz 1335">
          <a:extLst>
            <a:ext uri="{FF2B5EF4-FFF2-40B4-BE49-F238E27FC236}">
              <a16:creationId xmlns:a16="http://schemas.microsoft.com/office/drawing/2014/main" xmlns="" id="{78B5DD41-3357-490F-A91A-EC707384841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7" name="Szövegdoboz 1336">
          <a:extLst>
            <a:ext uri="{FF2B5EF4-FFF2-40B4-BE49-F238E27FC236}">
              <a16:creationId xmlns:a16="http://schemas.microsoft.com/office/drawing/2014/main" xmlns="" id="{42773E7C-7A12-4AC0-9B41-E097B434351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8" name="Szövegdoboz 1337">
          <a:extLst>
            <a:ext uri="{FF2B5EF4-FFF2-40B4-BE49-F238E27FC236}">
              <a16:creationId xmlns:a16="http://schemas.microsoft.com/office/drawing/2014/main" xmlns="" id="{F046159C-46D0-4870-BFC4-BD567F9F1FF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39" name="Szövegdoboz 1338">
          <a:extLst>
            <a:ext uri="{FF2B5EF4-FFF2-40B4-BE49-F238E27FC236}">
              <a16:creationId xmlns:a16="http://schemas.microsoft.com/office/drawing/2014/main" xmlns="" id="{6453CA5D-9B86-49E5-8D27-211AD10C627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40" name="Szövegdoboz 1339">
          <a:extLst>
            <a:ext uri="{FF2B5EF4-FFF2-40B4-BE49-F238E27FC236}">
              <a16:creationId xmlns:a16="http://schemas.microsoft.com/office/drawing/2014/main" xmlns="" id="{3D17C015-C76E-492B-9405-814A464E1A7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41" name="Szövegdoboz 1340">
          <a:extLst>
            <a:ext uri="{FF2B5EF4-FFF2-40B4-BE49-F238E27FC236}">
              <a16:creationId xmlns:a16="http://schemas.microsoft.com/office/drawing/2014/main" xmlns="" id="{E39FA538-88B9-4570-B273-78AA201EBA4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42" name="Szövegdoboz 1341">
          <a:extLst>
            <a:ext uri="{FF2B5EF4-FFF2-40B4-BE49-F238E27FC236}">
              <a16:creationId xmlns:a16="http://schemas.microsoft.com/office/drawing/2014/main" xmlns="" id="{AB5D6BD4-1144-4468-9418-DE63A600C8A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43" name="Szövegdoboz 1342">
          <a:extLst>
            <a:ext uri="{FF2B5EF4-FFF2-40B4-BE49-F238E27FC236}">
              <a16:creationId xmlns:a16="http://schemas.microsoft.com/office/drawing/2014/main" xmlns="" id="{21654C74-2D6F-4BE1-9F94-F0625018D6D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44" name="Szövegdoboz 1343">
          <a:extLst>
            <a:ext uri="{FF2B5EF4-FFF2-40B4-BE49-F238E27FC236}">
              <a16:creationId xmlns:a16="http://schemas.microsoft.com/office/drawing/2014/main" xmlns="" id="{E20264CB-1593-4CA0-A8D9-2D879D25825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45" name="Szövegdoboz 1344">
          <a:extLst>
            <a:ext uri="{FF2B5EF4-FFF2-40B4-BE49-F238E27FC236}">
              <a16:creationId xmlns:a16="http://schemas.microsoft.com/office/drawing/2014/main" xmlns="" id="{7C38F92C-4608-4499-A88E-18A1EB74983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46" name="Szövegdoboz 1345">
          <a:extLst>
            <a:ext uri="{FF2B5EF4-FFF2-40B4-BE49-F238E27FC236}">
              <a16:creationId xmlns:a16="http://schemas.microsoft.com/office/drawing/2014/main" xmlns="" id="{4356998A-BFFE-42BF-B72D-3D9C75C9A66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47" name="Szövegdoboz 1346">
          <a:extLst>
            <a:ext uri="{FF2B5EF4-FFF2-40B4-BE49-F238E27FC236}">
              <a16:creationId xmlns:a16="http://schemas.microsoft.com/office/drawing/2014/main" xmlns="" id="{73CA2DEE-3164-4E8A-B24F-E405997AC66E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48" name="Szövegdoboz 1347">
          <a:extLst>
            <a:ext uri="{FF2B5EF4-FFF2-40B4-BE49-F238E27FC236}">
              <a16:creationId xmlns:a16="http://schemas.microsoft.com/office/drawing/2014/main" xmlns="" id="{80CACA52-01E7-410E-B148-4B7659629A6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49" name="Szövegdoboz 1348">
          <a:extLst>
            <a:ext uri="{FF2B5EF4-FFF2-40B4-BE49-F238E27FC236}">
              <a16:creationId xmlns:a16="http://schemas.microsoft.com/office/drawing/2014/main" xmlns="" id="{F1BAC1D1-BD76-4B64-808D-ABEEF650D9E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0" name="Szövegdoboz 1349">
          <a:extLst>
            <a:ext uri="{FF2B5EF4-FFF2-40B4-BE49-F238E27FC236}">
              <a16:creationId xmlns:a16="http://schemas.microsoft.com/office/drawing/2014/main" xmlns="" id="{9850D8C9-5266-4F09-AAFF-3D1EC9248A4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1" name="Szövegdoboz 1350">
          <a:extLst>
            <a:ext uri="{FF2B5EF4-FFF2-40B4-BE49-F238E27FC236}">
              <a16:creationId xmlns:a16="http://schemas.microsoft.com/office/drawing/2014/main" xmlns="" id="{DBFC89D3-62CD-479E-8005-EE067AFF270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2" name="Szövegdoboz 1351">
          <a:extLst>
            <a:ext uri="{FF2B5EF4-FFF2-40B4-BE49-F238E27FC236}">
              <a16:creationId xmlns:a16="http://schemas.microsoft.com/office/drawing/2014/main" xmlns="" id="{BEA339EA-8E19-4EBB-A3A3-CD939ECAD38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3" name="Szövegdoboz 1352">
          <a:extLst>
            <a:ext uri="{FF2B5EF4-FFF2-40B4-BE49-F238E27FC236}">
              <a16:creationId xmlns:a16="http://schemas.microsoft.com/office/drawing/2014/main" xmlns="" id="{DD6FFBDC-1D0D-422C-8D0C-00AF9003D67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4" name="Szövegdoboz 1353">
          <a:extLst>
            <a:ext uri="{FF2B5EF4-FFF2-40B4-BE49-F238E27FC236}">
              <a16:creationId xmlns:a16="http://schemas.microsoft.com/office/drawing/2014/main" xmlns="" id="{40658A06-FF3A-4661-9EE3-58A73B8A058C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5" name="Szövegdoboz 1354">
          <a:extLst>
            <a:ext uri="{FF2B5EF4-FFF2-40B4-BE49-F238E27FC236}">
              <a16:creationId xmlns:a16="http://schemas.microsoft.com/office/drawing/2014/main" xmlns="" id="{1A16CF2F-D519-4570-BD35-C030C4AC1B7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6" name="Szövegdoboz 1355">
          <a:extLst>
            <a:ext uri="{FF2B5EF4-FFF2-40B4-BE49-F238E27FC236}">
              <a16:creationId xmlns:a16="http://schemas.microsoft.com/office/drawing/2014/main" xmlns="" id="{085F93C2-F2DB-4F95-B62E-98B3F8D1A26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7" name="Szövegdoboz 1356">
          <a:extLst>
            <a:ext uri="{FF2B5EF4-FFF2-40B4-BE49-F238E27FC236}">
              <a16:creationId xmlns:a16="http://schemas.microsoft.com/office/drawing/2014/main" xmlns="" id="{76CF6432-13D8-4346-BD5B-438E9E3C647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8" name="Szövegdoboz 1357">
          <a:extLst>
            <a:ext uri="{FF2B5EF4-FFF2-40B4-BE49-F238E27FC236}">
              <a16:creationId xmlns:a16="http://schemas.microsoft.com/office/drawing/2014/main" xmlns="" id="{AF4C1BAD-A08D-497C-BE0E-7274EC8E1C6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59" name="Szövegdoboz 1358">
          <a:extLst>
            <a:ext uri="{FF2B5EF4-FFF2-40B4-BE49-F238E27FC236}">
              <a16:creationId xmlns:a16="http://schemas.microsoft.com/office/drawing/2014/main" xmlns="" id="{2D6B43C5-9735-4CB5-952C-DC86A33971A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0" name="Szövegdoboz 1359">
          <a:extLst>
            <a:ext uri="{FF2B5EF4-FFF2-40B4-BE49-F238E27FC236}">
              <a16:creationId xmlns:a16="http://schemas.microsoft.com/office/drawing/2014/main" xmlns="" id="{6CB4C403-DADA-42CD-BDF8-B83E1BA58DF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1" name="Szövegdoboz 1360">
          <a:extLst>
            <a:ext uri="{FF2B5EF4-FFF2-40B4-BE49-F238E27FC236}">
              <a16:creationId xmlns:a16="http://schemas.microsoft.com/office/drawing/2014/main" xmlns="" id="{6078734A-729A-404A-AF6F-CD4D5400A06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2" name="Szövegdoboz 1361">
          <a:extLst>
            <a:ext uri="{FF2B5EF4-FFF2-40B4-BE49-F238E27FC236}">
              <a16:creationId xmlns:a16="http://schemas.microsoft.com/office/drawing/2014/main" xmlns="" id="{10D883E9-D777-4041-BA5A-6D153A2941B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3" name="Szövegdoboz 1362">
          <a:extLst>
            <a:ext uri="{FF2B5EF4-FFF2-40B4-BE49-F238E27FC236}">
              <a16:creationId xmlns:a16="http://schemas.microsoft.com/office/drawing/2014/main" xmlns="" id="{78BC4E69-5266-4597-AED6-68DD073AB5C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4" name="Szövegdoboz 1363">
          <a:extLst>
            <a:ext uri="{FF2B5EF4-FFF2-40B4-BE49-F238E27FC236}">
              <a16:creationId xmlns:a16="http://schemas.microsoft.com/office/drawing/2014/main" xmlns="" id="{637B0341-AC11-4356-A288-D2A3234F078A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5" name="Szövegdoboz 1364">
          <a:extLst>
            <a:ext uri="{FF2B5EF4-FFF2-40B4-BE49-F238E27FC236}">
              <a16:creationId xmlns:a16="http://schemas.microsoft.com/office/drawing/2014/main" xmlns="" id="{6AD801B0-17F2-43B1-A918-E78B7F2321FC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6" name="Szövegdoboz 1365">
          <a:extLst>
            <a:ext uri="{FF2B5EF4-FFF2-40B4-BE49-F238E27FC236}">
              <a16:creationId xmlns:a16="http://schemas.microsoft.com/office/drawing/2014/main" xmlns="" id="{394F16FF-D4BB-4474-AACB-C8A71FD2F2C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7" name="Szövegdoboz 1366">
          <a:extLst>
            <a:ext uri="{FF2B5EF4-FFF2-40B4-BE49-F238E27FC236}">
              <a16:creationId xmlns:a16="http://schemas.microsoft.com/office/drawing/2014/main" xmlns="" id="{F5FDEC49-21A4-4B1C-867A-35CB7D3AAB6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8" name="Szövegdoboz 1367">
          <a:extLst>
            <a:ext uri="{FF2B5EF4-FFF2-40B4-BE49-F238E27FC236}">
              <a16:creationId xmlns:a16="http://schemas.microsoft.com/office/drawing/2014/main" xmlns="" id="{B2DB032C-413F-40F5-8E49-9DCC2521567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69" name="Szövegdoboz 1368">
          <a:extLst>
            <a:ext uri="{FF2B5EF4-FFF2-40B4-BE49-F238E27FC236}">
              <a16:creationId xmlns:a16="http://schemas.microsoft.com/office/drawing/2014/main" xmlns="" id="{709EFAD2-96F5-43C2-AEC0-3FABF1A91B6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0" name="Szövegdoboz 1369">
          <a:extLst>
            <a:ext uri="{FF2B5EF4-FFF2-40B4-BE49-F238E27FC236}">
              <a16:creationId xmlns:a16="http://schemas.microsoft.com/office/drawing/2014/main" xmlns="" id="{395AC361-09B8-4E79-A599-CB1BE91DDEA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1" name="Szövegdoboz 1370">
          <a:extLst>
            <a:ext uri="{FF2B5EF4-FFF2-40B4-BE49-F238E27FC236}">
              <a16:creationId xmlns:a16="http://schemas.microsoft.com/office/drawing/2014/main" xmlns="" id="{5A6D8C29-087E-452F-A3DB-5C8D1871C04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2" name="Szövegdoboz 1371">
          <a:extLst>
            <a:ext uri="{FF2B5EF4-FFF2-40B4-BE49-F238E27FC236}">
              <a16:creationId xmlns:a16="http://schemas.microsoft.com/office/drawing/2014/main" xmlns="" id="{BD94FD5E-79C4-4CF3-8E0E-EC0EF6DD982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3" name="Szövegdoboz 1372">
          <a:extLst>
            <a:ext uri="{FF2B5EF4-FFF2-40B4-BE49-F238E27FC236}">
              <a16:creationId xmlns:a16="http://schemas.microsoft.com/office/drawing/2014/main" xmlns="" id="{0294ABD0-1CE9-4F5F-9217-E7E18DBEEDF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4" name="Szövegdoboz 1373">
          <a:extLst>
            <a:ext uri="{FF2B5EF4-FFF2-40B4-BE49-F238E27FC236}">
              <a16:creationId xmlns:a16="http://schemas.microsoft.com/office/drawing/2014/main" xmlns="" id="{E9218EBE-603A-453F-A898-BD42C7DA4BC6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5" name="Szövegdoboz 1374">
          <a:extLst>
            <a:ext uri="{FF2B5EF4-FFF2-40B4-BE49-F238E27FC236}">
              <a16:creationId xmlns:a16="http://schemas.microsoft.com/office/drawing/2014/main" xmlns="" id="{2AAA2BD2-E050-4F7E-A514-D5893BFC5B3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6" name="Szövegdoboz 1375">
          <a:extLst>
            <a:ext uri="{FF2B5EF4-FFF2-40B4-BE49-F238E27FC236}">
              <a16:creationId xmlns:a16="http://schemas.microsoft.com/office/drawing/2014/main" xmlns="" id="{3EC7997C-26DC-436C-BCAE-E738997F7A5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7" name="Szövegdoboz 1376">
          <a:extLst>
            <a:ext uri="{FF2B5EF4-FFF2-40B4-BE49-F238E27FC236}">
              <a16:creationId xmlns:a16="http://schemas.microsoft.com/office/drawing/2014/main" xmlns="" id="{940B6435-8B3C-4F67-AB54-5547981C852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8" name="Szövegdoboz 1377">
          <a:extLst>
            <a:ext uri="{FF2B5EF4-FFF2-40B4-BE49-F238E27FC236}">
              <a16:creationId xmlns:a16="http://schemas.microsoft.com/office/drawing/2014/main" xmlns="" id="{8F897CD9-2A6D-4B11-B902-EB6728FE9B9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379" name="Szövegdoboz 1378">
          <a:extLst>
            <a:ext uri="{FF2B5EF4-FFF2-40B4-BE49-F238E27FC236}">
              <a16:creationId xmlns:a16="http://schemas.microsoft.com/office/drawing/2014/main" xmlns="" id="{054C8BC6-D062-4CA7-9658-43DDFCC9925E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0" name="Szövegdoboz 1379">
          <a:extLst>
            <a:ext uri="{FF2B5EF4-FFF2-40B4-BE49-F238E27FC236}">
              <a16:creationId xmlns:a16="http://schemas.microsoft.com/office/drawing/2014/main" xmlns="" id="{1BEBDC7C-C8D4-4B27-8392-9AC363D742E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1" name="Szövegdoboz 1380">
          <a:extLst>
            <a:ext uri="{FF2B5EF4-FFF2-40B4-BE49-F238E27FC236}">
              <a16:creationId xmlns:a16="http://schemas.microsoft.com/office/drawing/2014/main" xmlns="" id="{ADD2A234-F296-4F81-B832-68D65454840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2" name="Szövegdoboz 1381">
          <a:extLst>
            <a:ext uri="{FF2B5EF4-FFF2-40B4-BE49-F238E27FC236}">
              <a16:creationId xmlns:a16="http://schemas.microsoft.com/office/drawing/2014/main" xmlns="" id="{8137F28F-FA23-470E-92E8-187E3D7A9F7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3" name="Szövegdoboz 1382">
          <a:extLst>
            <a:ext uri="{FF2B5EF4-FFF2-40B4-BE49-F238E27FC236}">
              <a16:creationId xmlns:a16="http://schemas.microsoft.com/office/drawing/2014/main" xmlns="" id="{67763037-F396-446D-A98F-CB593A845B0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4" name="Szövegdoboz 1383">
          <a:extLst>
            <a:ext uri="{FF2B5EF4-FFF2-40B4-BE49-F238E27FC236}">
              <a16:creationId xmlns:a16="http://schemas.microsoft.com/office/drawing/2014/main" xmlns="" id="{987250CA-8A96-49DD-82C0-1EB4797FD36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5" name="Szövegdoboz 1384">
          <a:extLst>
            <a:ext uri="{FF2B5EF4-FFF2-40B4-BE49-F238E27FC236}">
              <a16:creationId xmlns:a16="http://schemas.microsoft.com/office/drawing/2014/main" xmlns="" id="{03CBF0FE-52E4-43F5-A14D-DD4CC71B31F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6" name="Szövegdoboz 1385">
          <a:extLst>
            <a:ext uri="{FF2B5EF4-FFF2-40B4-BE49-F238E27FC236}">
              <a16:creationId xmlns:a16="http://schemas.microsoft.com/office/drawing/2014/main" xmlns="" id="{2D4FD0DE-1159-40B1-887E-2E27C875D6C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7" name="Szövegdoboz 1386">
          <a:extLst>
            <a:ext uri="{FF2B5EF4-FFF2-40B4-BE49-F238E27FC236}">
              <a16:creationId xmlns:a16="http://schemas.microsoft.com/office/drawing/2014/main" xmlns="" id="{6EFC006C-C1A0-4C0C-80C0-38BE8AA961B0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8" name="Szövegdoboz 1387">
          <a:extLst>
            <a:ext uri="{FF2B5EF4-FFF2-40B4-BE49-F238E27FC236}">
              <a16:creationId xmlns:a16="http://schemas.microsoft.com/office/drawing/2014/main" xmlns="" id="{58D41366-84E8-4928-880E-F455FB0BD30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89" name="Szövegdoboz 1388">
          <a:extLst>
            <a:ext uri="{FF2B5EF4-FFF2-40B4-BE49-F238E27FC236}">
              <a16:creationId xmlns:a16="http://schemas.microsoft.com/office/drawing/2014/main" xmlns="" id="{1AA1EB46-2D65-46FE-A4E5-BDF659CAB45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0" name="Szövegdoboz 1389">
          <a:extLst>
            <a:ext uri="{FF2B5EF4-FFF2-40B4-BE49-F238E27FC236}">
              <a16:creationId xmlns:a16="http://schemas.microsoft.com/office/drawing/2014/main" xmlns="" id="{438CB0D7-2925-4D61-8A1C-DC7314BAA94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1" name="Szövegdoboz 1390">
          <a:extLst>
            <a:ext uri="{FF2B5EF4-FFF2-40B4-BE49-F238E27FC236}">
              <a16:creationId xmlns:a16="http://schemas.microsoft.com/office/drawing/2014/main" xmlns="" id="{988C5365-D5B9-4650-A062-EB98D620616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2" name="Szövegdoboz 1391">
          <a:extLst>
            <a:ext uri="{FF2B5EF4-FFF2-40B4-BE49-F238E27FC236}">
              <a16:creationId xmlns:a16="http://schemas.microsoft.com/office/drawing/2014/main" xmlns="" id="{9FF4E20C-02B7-410C-A360-E0AF700EE42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3" name="Szövegdoboz 1392">
          <a:extLst>
            <a:ext uri="{FF2B5EF4-FFF2-40B4-BE49-F238E27FC236}">
              <a16:creationId xmlns:a16="http://schemas.microsoft.com/office/drawing/2014/main" xmlns="" id="{814EED8A-D157-4D3F-B6DF-017B6ED1C760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4" name="Szövegdoboz 1393">
          <a:extLst>
            <a:ext uri="{FF2B5EF4-FFF2-40B4-BE49-F238E27FC236}">
              <a16:creationId xmlns:a16="http://schemas.microsoft.com/office/drawing/2014/main" xmlns="" id="{76E1F41F-6C16-4E96-8113-AC62C4C91A9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5" name="Szövegdoboz 1394">
          <a:extLst>
            <a:ext uri="{FF2B5EF4-FFF2-40B4-BE49-F238E27FC236}">
              <a16:creationId xmlns:a16="http://schemas.microsoft.com/office/drawing/2014/main" xmlns="" id="{4114084F-A812-4516-807C-03A259D487D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6" name="Szövegdoboz 1395">
          <a:extLst>
            <a:ext uri="{FF2B5EF4-FFF2-40B4-BE49-F238E27FC236}">
              <a16:creationId xmlns:a16="http://schemas.microsoft.com/office/drawing/2014/main" xmlns="" id="{BE9CF4EC-2802-40C5-84AD-662C917ECFB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7" name="Szövegdoboz 1396">
          <a:extLst>
            <a:ext uri="{FF2B5EF4-FFF2-40B4-BE49-F238E27FC236}">
              <a16:creationId xmlns:a16="http://schemas.microsoft.com/office/drawing/2014/main" xmlns="" id="{10F7AC2C-147E-420C-AD71-848E2CD10D6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8" name="Szövegdoboz 1397">
          <a:extLst>
            <a:ext uri="{FF2B5EF4-FFF2-40B4-BE49-F238E27FC236}">
              <a16:creationId xmlns:a16="http://schemas.microsoft.com/office/drawing/2014/main" xmlns="" id="{C89921B5-38D9-4EAA-82CB-2978401C752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399" name="Szövegdoboz 1398">
          <a:extLst>
            <a:ext uri="{FF2B5EF4-FFF2-40B4-BE49-F238E27FC236}">
              <a16:creationId xmlns:a16="http://schemas.microsoft.com/office/drawing/2014/main" xmlns="" id="{4D3B6633-4C0C-44E2-ADDE-A17DA03D5F9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400" name="Szövegdoboz 1399">
          <a:extLst>
            <a:ext uri="{FF2B5EF4-FFF2-40B4-BE49-F238E27FC236}">
              <a16:creationId xmlns:a16="http://schemas.microsoft.com/office/drawing/2014/main" xmlns="" id="{E1B42148-326C-4A17-ADC6-E487E914FF8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401" name="Szövegdoboz 1400">
          <a:extLst>
            <a:ext uri="{FF2B5EF4-FFF2-40B4-BE49-F238E27FC236}">
              <a16:creationId xmlns:a16="http://schemas.microsoft.com/office/drawing/2014/main" xmlns="" id="{C54861C7-2629-43E1-A684-E96E5EC12E7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402" name="Szövegdoboz 1401">
          <a:extLst>
            <a:ext uri="{FF2B5EF4-FFF2-40B4-BE49-F238E27FC236}">
              <a16:creationId xmlns:a16="http://schemas.microsoft.com/office/drawing/2014/main" xmlns="" id="{B29487C6-E770-4247-A55A-D2F3365A913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403" name="Szövegdoboz 1402">
          <a:extLst>
            <a:ext uri="{FF2B5EF4-FFF2-40B4-BE49-F238E27FC236}">
              <a16:creationId xmlns:a16="http://schemas.microsoft.com/office/drawing/2014/main" xmlns="" id="{5600B57B-4CDF-4645-AF5C-2137B9D898F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404" name="Szövegdoboz 1403">
          <a:extLst>
            <a:ext uri="{FF2B5EF4-FFF2-40B4-BE49-F238E27FC236}">
              <a16:creationId xmlns:a16="http://schemas.microsoft.com/office/drawing/2014/main" xmlns="" id="{92FBC504-1BE2-49B7-AF01-C42CB311AB6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405" name="Szövegdoboz 1404">
          <a:extLst>
            <a:ext uri="{FF2B5EF4-FFF2-40B4-BE49-F238E27FC236}">
              <a16:creationId xmlns:a16="http://schemas.microsoft.com/office/drawing/2014/main" xmlns="" id="{C3F73168-E758-4261-94B5-82EF39A4AC0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06" name="Szövegdoboz 1405">
          <a:extLst>
            <a:ext uri="{FF2B5EF4-FFF2-40B4-BE49-F238E27FC236}">
              <a16:creationId xmlns:a16="http://schemas.microsoft.com/office/drawing/2014/main" xmlns="" id="{1D9F9036-62A8-433A-B321-A465448150F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07" name="Szövegdoboz 1406">
          <a:extLst>
            <a:ext uri="{FF2B5EF4-FFF2-40B4-BE49-F238E27FC236}">
              <a16:creationId xmlns:a16="http://schemas.microsoft.com/office/drawing/2014/main" xmlns="" id="{3A1B4119-1076-40EC-B72A-D3E3BD3E390A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08" name="Szövegdoboz 1407">
          <a:extLst>
            <a:ext uri="{FF2B5EF4-FFF2-40B4-BE49-F238E27FC236}">
              <a16:creationId xmlns:a16="http://schemas.microsoft.com/office/drawing/2014/main" xmlns="" id="{374238CE-76AA-47D0-9132-DCB4D2DF2486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09" name="Szövegdoboz 1408">
          <a:extLst>
            <a:ext uri="{FF2B5EF4-FFF2-40B4-BE49-F238E27FC236}">
              <a16:creationId xmlns:a16="http://schemas.microsoft.com/office/drawing/2014/main" xmlns="" id="{79354147-EDF5-4916-A59F-39B5F6109D8E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0" name="Szövegdoboz 1409">
          <a:extLst>
            <a:ext uri="{FF2B5EF4-FFF2-40B4-BE49-F238E27FC236}">
              <a16:creationId xmlns:a16="http://schemas.microsoft.com/office/drawing/2014/main" xmlns="" id="{3B1978B6-58ED-471D-8C59-2370E4AA664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1" name="Szövegdoboz 1410">
          <a:extLst>
            <a:ext uri="{FF2B5EF4-FFF2-40B4-BE49-F238E27FC236}">
              <a16:creationId xmlns:a16="http://schemas.microsoft.com/office/drawing/2014/main" xmlns="" id="{B89D79B0-6190-426B-925E-E10C67175CF5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2" name="Szövegdoboz 1411">
          <a:extLst>
            <a:ext uri="{FF2B5EF4-FFF2-40B4-BE49-F238E27FC236}">
              <a16:creationId xmlns:a16="http://schemas.microsoft.com/office/drawing/2014/main" xmlns="" id="{43A07DB3-D859-45E7-AB4A-0E650803472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3" name="Szövegdoboz 1412">
          <a:extLst>
            <a:ext uri="{FF2B5EF4-FFF2-40B4-BE49-F238E27FC236}">
              <a16:creationId xmlns:a16="http://schemas.microsoft.com/office/drawing/2014/main" xmlns="" id="{CED40868-07DA-42DC-A474-24C80268080C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4" name="Szövegdoboz 1413">
          <a:extLst>
            <a:ext uri="{FF2B5EF4-FFF2-40B4-BE49-F238E27FC236}">
              <a16:creationId xmlns:a16="http://schemas.microsoft.com/office/drawing/2014/main" xmlns="" id="{66CAC136-5974-4B38-A199-103D412E4EC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5" name="Szövegdoboz 1414">
          <a:extLst>
            <a:ext uri="{FF2B5EF4-FFF2-40B4-BE49-F238E27FC236}">
              <a16:creationId xmlns:a16="http://schemas.microsoft.com/office/drawing/2014/main" xmlns="" id="{F7FC318E-E40F-460E-A534-4D073DE959A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6" name="Szövegdoboz 1415">
          <a:extLst>
            <a:ext uri="{FF2B5EF4-FFF2-40B4-BE49-F238E27FC236}">
              <a16:creationId xmlns:a16="http://schemas.microsoft.com/office/drawing/2014/main" xmlns="" id="{1CBE7882-F7B5-4F97-AFB7-6BC575C6039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7" name="Szövegdoboz 1416">
          <a:extLst>
            <a:ext uri="{FF2B5EF4-FFF2-40B4-BE49-F238E27FC236}">
              <a16:creationId xmlns:a16="http://schemas.microsoft.com/office/drawing/2014/main" xmlns="" id="{5C82CF87-3A41-4201-BB4D-C7599F87C1F2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8" name="Szövegdoboz 1417">
          <a:extLst>
            <a:ext uri="{FF2B5EF4-FFF2-40B4-BE49-F238E27FC236}">
              <a16:creationId xmlns:a16="http://schemas.microsoft.com/office/drawing/2014/main" xmlns="" id="{AE81E658-F059-4176-9590-C2C5F6CA2A09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19" name="Szövegdoboz 1418">
          <a:extLst>
            <a:ext uri="{FF2B5EF4-FFF2-40B4-BE49-F238E27FC236}">
              <a16:creationId xmlns:a16="http://schemas.microsoft.com/office/drawing/2014/main" xmlns="" id="{44FBF82B-BE7C-432F-BF08-1F495A26DB8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0" name="Szövegdoboz 1419">
          <a:extLst>
            <a:ext uri="{FF2B5EF4-FFF2-40B4-BE49-F238E27FC236}">
              <a16:creationId xmlns:a16="http://schemas.microsoft.com/office/drawing/2014/main" xmlns="" id="{65C33A12-B9D0-4053-BB8C-079476DF30CC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1" name="Szövegdoboz 1420">
          <a:extLst>
            <a:ext uri="{FF2B5EF4-FFF2-40B4-BE49-F238E27FC236}">
              <a16:creationId xmlns:a16="http://schemas.microsoft.com/office/drawing/2014/main" xmlns="" id="{901F13DA-E876-4BFA-849A-F96EC9384F7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2" name="Szövegdoboz 1421">
          <a:extLst>
            <a:ext uri="{FF2B5EF4-FFF2-40B4-BE49-F238E27FC236}">
              <a16:creationId xmlns:a16="http://schemas.microsoft.com/office/drawing/2014/main" xmlns="" id="{C8A60034-4309-4605-91AA-829A0906910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3" name="Szövegdoboz 1422">
          <a:extLst>
            <a:ext uri="{FF2B5EF4-FFF2-40B4-BE49-F238E27FC236}">
              <a16:creationId xmlns:a16="http://schemas.microsoft.com/office/drawing/2014/main" xmlns="" id="{076ED7C5-0825-4CDC-AE59-80D64C7C1AF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4" name="Szövegdoboz 1423">
          <a:extLst>
            <a:ext uri="{FF2B5EF4-FFF2-40B4-BE49-F238E27FC236}">
              <a16:creationId xmlns:a16="http://schemas.microsoft.com/office/drawing/2014/main" xmlns="" id="{494CDE50-992F-47AE-9699-2D1AFE2EA97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5" name="Szövegdoboz 1424">
          <a:extLst>
            <a:ext uri="{FF2B5EF4-FFF2-40B4-BE49-F238E27FC236}">
              <a16:creationId xmlns:a16="http://schemas.microsoft.com/office/drawing/2014/main" xmlns="" id="{53661BFD-2C00-481D-B673-013CC51CA51C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6" name="Szövegdoboz 1425">
          <a:extLst>
            <a:ext uri="{FF2B5EF4-FFF2-40B4-BE49-F238E27FC236}">
              <a16:creationId xmlns:a16="http://schemas.microsoft.com/office/drawing/2014/main" xmlns="" id="{D4C22D24-11A7-4DF2-B815-94C72FE474D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7" name="Szövegdoboz 1426">
          <a:extLst>
            <a:ext uri="{FF2B5EF4-FFF2-40B4-BE49-F238E27FC236}">
              <a16:creationId xmlns:a16="http://schemas.microsoft.com/office/drawing/2014/main" xmlns="" id="{D75CBD69-8170-47FD-9D88-427A4E89B4F2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8" name="Szövegdoboz 1427">
          <a:extLst>
            <a:ext uri="{FF2B5EF4-FFF2-40B4-BE49-F238E27FC236}">
              <a16:creationId xmlns:a16="http://schemas.microsoft.com/office/drawing/2014/main" xmlns="" id="{82DF5945-037F-45B8-9B9A-4DEDF8E44C7C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29" name="Szövegdoboz 1428">
          <a:extLst>
            <a:ext uri="{FF2B5EF4-FFF2-40B4-BE49-F238E27FC236}">
              <a16:creationId xmlns:a16="http://schemas.microsoft.com/office/drawing/2014/main" xmlns="" id="{A8B4DA13-0D0E-48C8-9743-A4B6C25F3AE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0" name="Szövegdoboz 1429">
          <a:extLst>
            <a:ext uri="{FF2B5EF4-FFF2-40B4-BE49-F238E27FC236}">
              <a16:creationId xmlns:a16="http://schemas.microsoft.com/office/drawing/2014/main" xmlns="" id="{F029FCD5-FFAC-47E2-B197-89A32213A08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1" name="Szövegdoboz 1430">
          <a:extLst>
            <a:ext uri="{FF2B5EF4-FFF2-40B4-BE49-F238E27FC236}">
              <a16:creationId xmlns:a16="http://schemas.microsoft.com/office/drawing/2014/main" xmlns="" id="{0259D28E-8FB0-421C-A5A5-DBCB8356299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2" name="Szövegdoboz 1431">
          <a:extLst>
            <a:ext uri="{FF2B5EF4-FFF2-40B4-BE49-F238E27FC236}">
              <a16:creationId xmlns:a16="http://schemas.microsoft.com/office/drawing/2014/main" xmlns="" id="{821E33AF-E5BD-4100-9809-0EEC45CC9B8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3" name="Szövegdoboz 1432">
          <a:extLst>
            <a:ext uri="{FF2B5EF4-FFF2-40B4-BE49-F238E27FC236}">
              <a16:creationId xmlns:a16="http://schemas.microsoft.com/office/drawing/2014/main" xmlns="" id="{8F4FFE8F-0CEE-45A6-9D2F-FA23C501EE6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4" name="Szövegdoboz 1433">
          <a:extLst>
            <a:ext uri="{FF2B5EF4-FFF2-40B4-BE49-F238E27FC236}">
              <a16:creationId xmlns:a16="http://schemas.microsoft.com/office/drawing/2014/main" xmlns="" id="{32C6FCBF-DB16-4C58-8256-E9DDD18AF40C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5" name="Szövegdoboz 1434">
          <a:extLst>
            <a:ext uri="{FF2B5EF4-FFF2-40B4-BE49-F238E27FC236}">
              <a16:creationId xmlns:a16="http://schemas.microsoft.com/office/drawing/2014/main" xmlns="" id="{BA842EFD-8C48-414F-9230-7FF8DFCEF0B2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6" name="Szövegdoboz 1435">
          <a:extLst>
            <a:ext uri="{FF2B5EF4-FFF2-40B4-BE49-F238E27FC236}">
              <a16:creationId xmlns:a16="http://schemas.microsoft.com/office/drawing/2014/main" xmlns="" id="{F5D61128-1A37-463D-B396-CB7189AD4A2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7" name="Szövegdoboz 1436">
          <a:extLst>
            <a:ext uri="{FF2B5EF4-FFF2-40B4-BE49-F238E27FC236}">
              <a16:creationId xmlns:a16="http://schemas.microsoft.com/office/drawing/2014/main" xmlns="" id="{A1FDED28-E237-429F-9106-85011F87C25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8" name="Szövegdoboz 1437">
          <a:extLst>
            <a:ext uri="{FF2B5EF4-FFF2-40B4-BE49-F238E27FC236}">
              <a16:creationId xmlns:a16="http://schemas.microsoft.com/office/drawing/2014/main" xmlns="" id="{4F1F061B-8A3A-4F1F-8E24-35265CC4054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39" name="Szövegdoboz 1438">
          <a:extLst>
            <a:ext uri="{FF2B5EF4-FFF2-40B4-BE49-F238E27FC236}">
              <a16:creationId xmlns:a16="http://schemas.microsoft.com/office/drawing/2014/main" xmlns="" id="{58588595-BE44-416A-A864-FD8D4C0676C2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40" name="Szövegdoboz 1439">
          <a:extLst>
            <a:ext uri="{FF2B5EF4-FFF2-40B4-BE49-F238E27FC236}">
              <a16:creationId xmlns:a16="http://schemas.microsoft.com/office/drawing/2014/main" xmlns="" id="{824B1F69-AB86-4C61-9BCC-2613B72E3AFA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1441" name="Szövegdoboz 1440">
          <a:extLst>
            <a:ext uri="{FF2B5EF4-FFF2-40B4-BE49-F238E27FC236}">
              <a16:creationId xmlns:a16="http://schemas.microsoft.com/office/drawing/2014/main" xmlns="" id="{18822133-3CA8-4545-8975-4ED8CF27F9B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42" name="Szövegdoboz 1441">
          <a:extLst>
            <a:ext uri="{FF2B5EF4-FFF2-40B4-BE49-F238E27FC236}">
              <a16:creationId xmlns:a16="http://schemas.microsoft.com/office/drawing/2014/main" xmlns="" id="{52A62C74-3728-4090-B22F-848954D490BF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43" name="Szövegdoboz 1442">
          <a:extLst>
            <a:ext uri="{FF2B5EF4-FFF2-40B4-BE49-F238E27FC236}">
              <a16:creationId xmlns:a16="http://schemas.microsoft.com/office/drawing/2014/main" xmlns="" id="{630B1EA5-0424-417A-A8DE-55F656048990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44" name="Szövegdoboz 1443">
          <a:extLst>
            <a:ext uri="{FF2B5EF4-FFF2-40B4-BE49-F238E27FC236}">
              <a16:creationId xmlns:a16="http://schemas.microsoft.com/office/drawing/2014/main" xmlns="" id="{1D3A4218-DC21-4FE3-8D3E-924E858EF298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45" name="Szövegdoboz 1444">
          <a:extLst>
            <a:ext uri="{FF2B5EF4-FFF2-40B4-BE49-F238E27FC236}">
              <a16:creationId xmlns:a16="http://schemas.microsoft.com/office/drawing/2014/main" xmlns="" id="{1DBEBE71-5A22-451E-BFCB-3EFC987F8F28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46" name="Szövegdoboz 1445">
          <a:extLst>
            <a:ext uri="{FF2B5EF4-FFF2-40B4-BE49-F238E27FC236}">
              <a16:creationId xmlns:a16="http://schemas.microsoft.com/office/drawing/2014/main" xmlns="" id="{3A17B4B1-85B4-46F1-9425-A6813CC31698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47" name="Szövegdoboz 1446">
          <a:extLst>
            <a:ext uri="{FF2B5EF4-FFF2-40B4-BE49-F238E27FC236}">
              <a16:creationId xmlns:a16="http://schemas.microsoft.com/office/drawing/2014/main" xmlns="" id="{F8D78BB1-5F31-4F90-9C62-EA9CBFFBB7FC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48" name="Szövegdoboz 1447">
          <a:extLst>
            <a:ext uri="{FF2B5EF4-FFF2-40B4-BE49-F238E27FC236}">
              <a16:creationId xmlns:a16="http://schemas.microsoft.com/office/drawing/2014/main" xmlns="" id="{ECB7DA36-A762-4211-BD55-A8D25ED7A1A2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49" name="Szövegdoboz 1448">
          <a:extLst>
            <a:ext uri="{FF2B5EF4-FFF2-40B4-BE49-F238E27FC236}">
              <a16:creationId xmlns:a16="http://schemas.microsoft.com/office/drawing/2014/main" xmlns="" id="{C8581C4A-2646-417C-BE21-1BBDB8E2D24F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0" name="Szövegdoboz 1449">
          <a:extLst>
            <a:ext uri="{FF2B5EF4-FFF2-40B4-BE49-F238E27FC236}">
              <a16:creationId xmlns:a16="http://schemas.microsoft.com/office/drawing/2014/main" xmlns="" id="{B8F33F25-7B05-4B89-B179-9F6E8ADDB36E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1" name="Szövegdoboz 1450">
          <a:extLst>
            <a:ext uri="{FF2B5EF4-FFF2-40B4-BE49-F238E27FC236}">
              <a16:creationId xmlns:a16="http://schemas.microsoft.com/office/drawing/2014/main" xmlns="" id="{712345CE-EF08-44B7-8958-75712B16D689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2" name="Szövegdoboz 1451">
          <a:extLst>
            <a:ext uri="{FF2B5EF4-FFF2-40B4-BE49-F238E27FC236}">
              <a16:creationId xmlns:a16="http://schemas.microsoft.com/office/drawing/2014/main" xmlns="" id="{3994A916-9298-4CD0-90C4-83066B6D55BF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3" name="Szövegdoboz 1452">
          <a:extLst>
            <a:ext uri="{FF2B5EF4-FFF2-40B4-BE49-F238E27FC236}">
              <a16:creationId xmlns:a16="http://schemas.microsoft.com/office/drawing/2014/main" xmlns="" id="{C448D0BE-A638-4974-8F77-9617493A1277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4" name="Szövegdoboz 1453">
          <a:extLst>
            <a:ext uri="{FF2B5EF4-FFF2-40B4-BE49-F238E27FC236}">
              <a16:creationId xmlns:a16="http://schemas.microsoft.com/office/drawing/2014/main" xmlns="" id="{9B7E430D-28E4-4718-8037-05FB8BE5093A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5" name="Szövegdoboz 1454">
          <a:extLst>
            <a:ext uri="{FF2B5EF4-FFF2-40B4-BE49-F238E27FC236}">
              <a16:creationId xmlns:a16="http://schemas.microsoft.com/office/drawing/2014/main" xmlns="" id="{884D3504-93D6-4D92-A686-9E7483CA6A06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6" name="Szövegdoboz 1455">
          <a:extLst>
            <a:ext uri="{FF2B5EF4-FFF2-40B4-BE49-F238E27FC236}">
              <a16:creationId xmlns:a16="http://schemas.microsoft.com/office/drawing/2014/main" xmlns="" id="{EB0651F4-1CE3-4E0C-9E05-91A64EECB51E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7" name="Szövegdoboz 1456">
          <a:extLst>
            <a:ext uri="{FF2B5EF4-FFF2-40B4-BE49-F238E27FC236}">
              <a16:creationId xmlns:a16="http://schemas.microsoft.com/office/drawing/2014/main" xmlns="" id="{572FD886-12D0-4CAC-875A-D5AD51AB885C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8" name="Szövegdoboz 1457">
          <a:extLst>
            <a:ext uri="{FF2B5EF4-FFF2-40B4-BE49-F238E27FC236}">
              <a16:creationId xmlns:a16="http://schemas.microsoft.com/office/drawing/2014/main" xmlns="" id="{D6718268-874D-4198-B3FA-C5BEE3274483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59" name="Szövegdoboz 1458">
          <a:extLst>
            <a:ext uri="{FF2B5EF4-FFF2-40B4-BE49-F238E27FC236}">
              <a16:creationId xmlns:a16="http://schemas.microsoft.com/office/drawing/2014/main" xmlns="" id="{AB6954E1-5BD1-47A1-8070-1C1487FC4BE0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0" name="Szövegdoboz 1459">
          <a:extLst>
            <a:ext uri="{FF2B5EF4-FFF2-40B4-BE49-F238E27FC236}">
              <a16:creationId xmlns:a16="http://schemas.microsoft.com/office/drawing/2014/main" xmlns="" id="{4A4C7EEB-0FE6-451B-A5B6-DF92BA0D44C9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1" name="Szövegdoboz 1460">
          <a:extLst>
            <a:ext uri="{FF2B5EF4-FFF2-40B4-BE49-F238E27FC236}">
              <a16:creationId xmlns:a16="http://schemas.microsoft.com/office/drawing/2014/main" xmlns="" id="{43DD247B-0CFC-4B57-A923-D22411E45B7A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2" name="Szövegdoboz 1461">
          <a:extLst>
            <a:ext uri="{FF2B5EF4-FFF2-40B4-BE49-F238E27FC236}">
              <a16:creationId xmlns:a16="http://schemas.microsoft.com/office/drawing/2014/main" xmlns="" id="{5FAA1B36-26C3-4F4D-958B-FFCAB3692B9A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3" name="Szövegdoboz 1462">
          <a:extLst>
            <a:ext uri="{FF2B5EF4-FFF2-40B4-BE49-F238E27FC236}">
              <a16:creationId xmlns:a16="http://schemas.microsoft.com/office/drawing/2014/main" xmlns="" id="{1EF15F7A-4348-4014-AB11-F0AAB653A5B2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4" name="Szövegdoboz 1463">
          <a:extLst>
            <a:ext uri="{FF2B5EF4-FFF2-40B4-BE49-F238E27FC236}">
              <a16:creationId xmlns:a16="http://schemas.microsoft.com/office/drawing/2014/main" xmlns="" id="{E9191788-AE59-439E-ADFB-DB83DF231664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5" name="Szövegdoboz 1464">
          <a:extLst>
            <a:ext uri="{FF2B5EF4-FFF2-40B4-BE49-F238E27FC236}">
              <a16:creationId xmlns:a16="http://schemas.microsoft.com/office/drawing/2014/main" xmlns="" id="{0F8D6B09-D3ED-441A-BDA1-D3D61DFBC338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6" name="Szövegdoboz 1465">
          <a:extLst>
            <a:ext uri="{FF2B5EF4-FFF2-40B4-BE49-F238E27FC236}">
              <a16:creationId xmlns:a16="http://schemas.microsoft.com/office/drawing/2014/main" xmlns="" id="{30A49CF6-53B8-49B9-AD14-35988E535B8C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7" name="Szövegdoboz 1466">
          <a:extLst>
            <a:ext uri="{FF2B5EF4-FFF2-40B4-BE49-F238E27FC236}">
              <a16:creationId xmlns:a16="http://schemas.microsoft.com/office/drawing/2014/main" xmlns="" id="{740612B5-462A-4A74-BF92-1FE28C98E093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8" name="Szövegdoboz 1467">
          <a:extLst>
            <a:ext uri="{FF2B5EF4-FFF2-40B4-BE49-F238E27FC236}">
              <a16:creationId xmlns:a16="http://schemas.microsoft.com/office/drawing/2014/main" xmlns="" id="{E9DC5779-0609-4A7D-80C6-1BD287DD9B9C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69" name="Szövegdoboz 1468">
          <a:extLst>
            <a:ext uri="{FF2B5EF4-FFF2-40B4-BE49-F238E27FC236}">
              <a16:creationId xmlns:a16="http://schemas.microsoft.com/office/drawing/2014/main" xmlns="" id="{DCB382E3-924C-4E78-9E3E-8DBDFCC51E39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0" name="Szövegdoboz 1469">
          <a:extLst>
            <a:ext uri="{FF2B5EF4-FFF2-40B4-BE49-F238E27FC236}">
              <a16:creationId xmlns:a16="http://schemas.microsoft.com/office/drawing/2014/main" xmlns="" id="{C1EF38A4-A32A-4988-8A2B-FAC955C23100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1" name="Szövegdoboz 1470">
          <a:extLst>
            <a:ext uri="{FF2B5EF4-FFF2-40B4-BE49-F238E27FC236}">
              <a16:creationId xmlns:a16="http://schemas.microsoft.com/office/drawing/2014/main" xmlns="" id="{E1CFDA31-3FF4-4660-8D34-45B5CEE500F1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2" name="Szövegdoboz 1471">
          <a:extLst>
            <a:ext uri="{FF2B5EF4-FFF2-40B4-BE49-F238E27FC236}">
              <a16:creationId xmlns:a16="http://schemas.microsoft.com/office/drawing/2014/main" xmlns="" id="{37B3DAE0-8EB2-4E45-936A-47B063889CB5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3" name="Szövegdoboz 1472">
          <a:extLst>
            <a:ext uri="{FF2B5EF4-FFF2-40B4-BE49-F238E27FC236}">
              <a16:creationId xmlns:a16="http://schemas.microsoft.com/office/drawing/2014/main" xmlns="" id="{F041FF5C-908E-4C64-8ABC-6F15D0AA9346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4" name="Szövegdoboz 1473">
          <a:extLst>
            <a:ext uri="{FF2B5EF4-FFF2-40B4-BE49-F238E27FC236}">
              <a16:creationId xmlns:a16="http://schemas.microsoft.com/office/drawing/2014/main" xmlns="" id="{041CFF6B-122A-4B2B-AD29-9AA4552B0DCB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5" name="Szövegdoboz 1474">
          <a:extLst>
            <a:ext uri="{FF2B5EF4-FFF2-40B4-BE49-F238E27FC236}">
              <a16:creationId xmlns:a16="http://schemas.microsoft.com/office/drawing/2014/main" xmlns="" id="{7CFE83EA-8A59-4014-AD81-8359D9B5BD1F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6" name="Szövegdoboz 1475">
          <a:extLst>
            <a:ext uri="{FF2B5EF4-FFF2-40B4-BE49-F238E27FC236}">
              <a16:creationId xmlns:a16="http://schemas.microsoft.com/office/drawing/2014/main" xmlns="" id="{5CD8D7FE-2415-455A-8CF2-29F05626A171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477" name="Szövegdoboz 1476">
          <a:extLst>
            <a:ext uri="{FF2B5EF4-FFF2-40B4-BE49-F238E27FC236}">
              <a16:creationId xmlns:a16="http://schemas.microsoft.com/office/drawing/2014/main" xmlns="" id="{3812EA29-2D99-46E3-A9C3-58962AAA0FFE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78" name="Szövegdoboz 1477">
          <a:extLst>
            <a:ext uri="{FF2B5EF4-FFF2-40B4-BE49-F238E27FC236}">
              <a16:creationId xmlns:a16="http://schemas.microsoft.com/office/drawing/2014/main" xmlns="" id="{EB1324E5-4283-4F2C-A8E8-4AD9F2D6E33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79" name="Szövegdoboz 1478">
          <a:extLst>
            <a:ext uri="{FF2B5EF4-FFF2-40B4-BE49-F238E27FC236}">
              <a16:creationId xmlns:a16="http://schemas.microsoft.com/office/drawing/2014/main" xmlns="" id="{8491889F-11A8-4E48-9EFC-ECEAF789944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0" name="Szövegdoboz 1479">
          <a:extLst>
            <a:ext uri="{FF2B5EF4-FFF2-40B4-BE49-F238E27FC236}">
              <a16:creationId xmlns:a16="http://schemas.microsoft.com/office/drawing/2014/main" xmlns="" id="{223D6F62-DBBE-4587-BF91-394B4028BF6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1" name="Szövegdoboz 1480">
          <a:extLst>
            <a:ext uri="{FF2B5EF4-FFF2-40B4-BE49-F238E27FC236}">
              <a16:creationId xmlns:a16="http://schemas.microsoft.com/office/drawing/2014/main" xmlns="" id="{1969B402-500A-42FC-AB65-3E71753A031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2" name="Szövegdoboz 1481">
          <a:extLst>
            <a:ext uri="{FF2B5EF4-FFF2-40B4-BE49-F238E27FC236}">
              <a16:creationId xmlns:a16="http://schemas.microsoft.com/office/drawing/2014/main" xmlns="" id="{EBED1DA5-EA21-42BB-9457-19BCA23874A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3" name="Szövegdoboz 1482">
          <a:extLst>
            <a:ext uri="{FF2B5EF4-FFF2-40B4-BE49-F238E27FC236}">
              <a16:creationId xmlns:a16="http://schemas.microsoft.com/office/drawing/2014/main" xmlns="" id="{6157BD66-D0A2-4EEB-B9ED-FE599BBF6EB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4" name="Szövegdoboz 1483">
          <a:extLst>
            <a:ext uri="{FF2B5EF4-FFF2-40B4-BE49-F238E27FC236}">
              <a16:creationId xmlns:a16="http://schemas.microsoft.com/office/drawing/2014/main" xmlns="" id="{F81A1CC7-9234-422D-9D6E-A4C3AA48A92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5" name="Szövegdoboz 1484">
          <a:extLst>
            <a:ext uri="{FF2B5EF4-FFF2-40B4-BE49-F238E27FC236}">
              <a16:creationId xmlns:a16="http://schemas.microsoft.com/office/drawing/2014/main" xmlns="" id="{B0ED3596-4423-4A24-9E00-A9C342AD743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6" name="Szövegdoboz 1485">
          <a:extLst>
            <a:ext uri="{FF2B5EF4-FFF2-40B4-BE49-F238E27FC236}">
              <a16:creationId xmlns:a16="http://schemas.microsoft.com/office/drawing/2014/main" xmlns="" id="{2CF3F12A-F1D7-49F8-A7BA-01621FE6420C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7" name="Szövegdoboz 1486">
          <a:extLst>
            <a:ext uri="{FF2B5EF4-FFF2-40B4-BE49-F238E27FC236}">
              <a16:creationId xmlns:a16="http://schemas.microsoft.com/office/drawing/2014/main" xmlns="" id="{4CE5171C-B6C9-46C4-9F2E-E17148E0044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8" name="Szövegdoboz 1487">
          <a:extLst>
            <a:ext uri="{FF2B5EF4-FFF2-40B4-BE49-F238E27FC236}">
              <a16:creationId xmlns:a16="http://schemas.microsoft.com/office/drawing/2014/main" xmlns="" id="{9C2C7DA5-F800-4EA2-BF62-9E2BD1CEE6B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89" name="Szövegdoboz 1488">
          <a:extLst>
            <a:ext uri="{FF2B5EF4-FFF2-40B4-BE49-F238E27FC236}">
              <a16:creationId xmlns:a16="http://schemas.microsoft.com/office/drawing/2014/main" xmlns="" id="{23727614-A994-4098-9BE1-8AA8AAEC46A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0" name="Szövegdoboz 1489">
          <a:extLst>
            <a:ext uri="{FF2B5EF4-FFF2-40B4-BE49-F238E27FC236}">
              <a16:creationId xmlns:a16="http://schemas.microsoft.com/office/drawing/2014/main" xmlns="" id="{2B3B7CB7-812A-40BD-858E-D09FBC4419B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1" name="Szövegdoboz 1490">
          <a:extLst>
            <a:ext uri="{FF2B5EF4-FFF2-40B4-BE49-F238E27FC236}">
              <a16:creationId xmlns:a16="http://schemas.microsoft.com/office/drawing/2014/main" xmlns="" id="{34EC33FC-47BC-4C03-842F-2E3C7FC0C22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2" name="Szövegdoboz 1491">
          <a:extLst>
            <a:ext uri="{FF2B5EF4-FFF2-40B4-BE49-F238E27FC236}">
              <a16:creationId xmlns:a16="http://schemas.microsoft.com/office/drawing/2014/main" xmlns="" id="{0490D2DD-B8F0-4421-9393-693C8036119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3" name="Szövegdoboz 1492">
          <a:extLst>
            <a:ext uri="{FF2B5EF4-FFF2-40B4-BE49-F238E27FC236}">
              <a16:creationId xmlns:a16="http://schemas.microsoft.com/office/drawing/2014/main" xmlns="" id="{EF03EF14-05FD-4A86-B5B1-DFD5DD2F5C5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4" name="Szövegdoboz 1493">
          <a:extLst>
            <a:ext uri="{FF2B5EF4-FFF2-40B4-BE49-F238E27FC236}">
              <a16:creationId xmlns:a16="http://schemas.microsoft.com/office/drawing/2014/main" xmlns="" id="{0AB67F6D-51E8-4F01-A6DA-12117938969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5" name="Szövegdoboz 1494">
          <a:extLst>
            <a:ext uri="{FF2B5EF4-FFF2-40B4-BE49-F238E27FC236}">
              <a16:creationId xmlns:a16="http://schemas.microsoft.com/office/drawing/2014/main" xmlns="" id="{90B7F408-29D8-43D0-8283-9A9B020C4B63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6" name="Szövegdoboz 1495">
          <a:extLst>
            <a:ext uri="{FF2B5EF4-FFF2-40B4-BE49-F238E27FC236}">
              <a16:creationId xmlns:a16="http://schemas.microsoft.com/office/drawing/2014/main" xmlns="" id="{ACAC99A2-5503-4E5F-9FBC-740DD36A545E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7" name="Szövegdoboz 1496">
          <a:extLst>
            <a:ext uri="{FF2B5EF4-FFF2-40B4-BE49-F238E27FC236}">
              <a16:creationId xmlns:a16="http://schemas.microsoft.com/office/drawing/2014/main" xmlns="" id="{E6C0EEE9-38D5-4327-980D-13C3D26C8F8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8" name="Szövegdoboz 1497">
          <a:extLst>
            <a:ext uri="{FF2B5EF4-FFF2-40B4-BE49-F238E27FC236}">
              <a16:creationId xmlns:a16="http://schemas.microsoft.com/office/drawing/2014/main" xmlns="" id="{A487AC9D-8812-4189-BE55-4EAFF112A5A0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499" name="Szövegdoboz 1498">
          <a:extLst>
            <a:ext uri="{FF2B5EF4-FFF2-40B4-BE49-F238E27FC236}">
              <a16:creationId xmlns:a16="http://schemas.microsoft.com/office/drawing/2014/main" xmlns="" id="{7D8465D3-BB11-496B-8092-15EA43A94D09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00" name="Szövegdoboz 1499">
          <a:extLst>
            <a:ext uri="{FF2B5EF4-FFF2-40B4-BE49-F238E27FC236}">
              <a16:creationId xmlns:a16="http://schemas.microsoft.com/office/drawing/2014/main" xmlns="" id="{26BC97A0-9678-4EC3-B411-14ADDF77756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01" name="Szövegdoboz 1500">
          <a:extLst>
            <a:ext uri="{FF2B5EF4-FFF2-40B4-BE49-F238E27FC236}">
              <a16:creationId xmlns:a16="http://schemas.microsoft.com/office/drawing/2014/main" xmlns="" id="{02EC8260-C487-4AD3-AC2C-775171F8441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02" name="Szövegdoboz 1501">
          <a:extLst>
            <a:ext uri="{FF2B5EF4-FFF2-40B4-BE49-F238E27FC236}">
              <a16:creationId xmlns:a16="http://schemas.microsoft.com/office/drawing/2014/main" xmlns="" id="{D5560554-1E42-4C91-8991-F4B4186F83F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03" name="Szövegdoboz 1502">
          <a:extLst>
            <a:ext uri="{FF2B5EF4-FFF2-40B4-BE49-F238E27FC236}">
              <a16:creationId xmlns:a16="http://schemas.microsoft.com/office/drawing/2014/main" xmlns="" id="{EF0D63CE-8A39-46D2-8922-6874DA567379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04" name="Szövegdoboz 1503">
          <a:extLst>
            <a:ext uri="{FF2B5EF4-FFF2-40B4-BE49-F238E27FC236}">
              <a16:creationId xmlns:a16="http://schemas.microsoft.com/office/drawing/2014/main" xmlns="" id="{C94871B0-73DD-449A-B894-90D43FF03FF8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05" name="Szövegdoboz 1504">
          <a:extLst>
            <a:ext uri="{FF2B5EF4-FFF2-40B4-BE49-F238E27FC236}">
              <a16:creationId xmlns:a16="http://schemas.microsoft.com/office/drawing/2014/main" xmlns="" id="{C73E163D-537C-457C-AA74-DA6B69A666C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06" name="Szövegdoboz 1505">
          <a:extLst>
            <a:ext uri="{FF2B5EF4-FFF2-40B4-BE49-F238E27FC236}">
              <a16:creationId xmlns:a16="http://schemas.microsoft.com/office/drawing/2014/main" xmlns="" id="{8751539D-3ECC-466A-8B79-7FCD9961CCA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07" name="Szövegdoboz 1506">
          <a:extLst>
            <a:ext uri="{FF2B5EF4-FFF2-40B4-BE49-F238E27FC236}">
              <a16:creationId xmlns:a16="http://schemas.microsoft.com/office/drawing/2014/main" xmlns="" id="{2E01FCCB-CFBA-43D7-BE42-0C69F8B8968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08" name="Szövegdoboz 1507">
          <a:extLst>
            <a:ext uri="{FF2B5EF4-FFF2-40B4-BE49-F238E27FC236}">
              <a16:creationId xmlns:a16="http://schemas.microsoft.com/office/drawing/2014/main" xmlns="" id="{7999FAE6-5EE0-4156-B4A5-39874DE318D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09" name="Szövegdoboz 1508">
          <a:extLst>
            <a:ext uri="{FF2B5EF4-FFF2-40B4-BE49-F238E27FC236}">
              <a16:creationId xmlns:a16="http://schemas.microsoft.com/office/drawing/2014/main" xmlns="" id="{A37D6D21-DEEC-4646-9B03-CFC88E0BB2CE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0" name="Szövegdoboz 1509">
          <a:extLst>
            <a:ext uri="{FF2B5EF4-FFF2-40B4-BE49-F238E27FC236}">
              <a16:creationId xmlns:a16="http://schemas.microsoft.com/office/drawing/2014/main" xmlns="" id="{8B8C07B1-1CA4-4BC5-850E-FB8B99E1697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1" name="Szövegdoboz 1510">
          <a:extLst>
            <a:ext uri="{FF2B5EF4-FFF2-40B4-BE49-F238E27FC236}">
              <a16:creationId xmlns:a16="http://schemas.microsoft.com/office/drawing/2014/main" xmlns="" id="{69CD0295-AD64-4829-89D5-2FA30C5F2D1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2" name="Szövegdoboz 1511">
          <a:extLst>
            <a:ext uri="{FF2B5EF4-FFF2-40B4-BE49-F238E27FC236}">
              <a16:creationId xmlns:a16="http://schemas.microsoft.com/office/drawing/2014/main" xmlns="" id="{16E0D8AA-C0E2-4A5F-9CA4-FCAD2D6A6B3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3" name="Szövegdoboz 1512">
          <a:extLst>
            <a:ext uri="{FF2B5EF4-FFF2-40B4-BE49-F238E27FC236}">
              <a16:creationId xmlns:a16="http://schemas.microsoft.com/office/drawing/2014/main" xmlns="" id="{0C8258B8-ED2E-44C4-AA6B-350B8A4FC0F6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4" name="Szövegdoboz 1513">
          <a:extLst>
            <a:ext uri="{FF2B5EF4-FFF2-40B4-BE49-F238E27FC236}">
              <a16:creationId xmlns:a16="http://schemas.microsoft.com/office/drawing/2014/main" xmlns="" id="{521673FB-2685-45AE-AC99-6796295FF7E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5" name="Szövegdoboz 1514">
          <a:extLst>
            <a:ext uri="{FF2B5EF4-FFF2-40B4-BE49-F238E27FC236}">
              <a16:creationId xmlns:a16="http://schemas.microsoft.com/office/drawing/2014/main" xmlns="" id="{70B604DF-C24A-45C2-81D1-0FC21681888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6" name="Szövegdoboz 1515">
          <a:extLst>
            <a:ext uri="{FF2B5EF4-FFF2-40B4-BE49-F238E27FC236}">
              <a16:creationId xmlns:a16="http://schemas.microsoft.com/office/drawing/2014/main" xmlns="" id="{130BC423-8504-4C1C-B32C-4298FAA418C1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7" name="Szövegdoboz 1516">
          <a:extLst>
            <a:ext uri="{FF2B5EF4-FFF2-40B4-BE49-F238E27FC236}">
              <a16:creationId xmlns:a16="http://schemas.microsoft.com/office/drawing/2014/main" xmlns="" id="{23CB658F-76CC-4867-B631-EB18F50FDAA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8" name="Szövegdoboz 1517">
          <a:extLst>
            <a:ext uri="{FF2B5EF4-FFF2-40B4-BE49-F238E27FC236}">
              <a16:creationId xmlns:a16="http://schemas.microsoft.com/office/drawing/2014/main" xmlns="" id="{06E253B8-EA56-496D-B9C4-A0F09D58B48E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19" name="Szövegdoboz 1518">
          <a:extLst>
            <a:ext uri="{FF2B5EF4-FFF2-40B4-BE49-F238E27FC236}">
              <a16:creationId xmlns:a16="http://schemas.microsoft.com/office/drawing/2014/main" xmlns="" id="{8DDD0B31-25A2-42C3-AC38-FCC9630C675B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0" name="Szövegdoboz 1519">
          <a:extLst>
            <a:ext uri="{FF2B5EF4-FFF2-40B4-BE49-F238E27FC236}">
              <a16:creationId xmlns:a16="http://schemas.microsoft.com/office/drawing/2014/main" xmlns="" id="{C6A4B09A-54B2-4BD6-95E5-61F5889179F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1" name="Szövegdoboz 1520">
          <a:extLst>
            <a:ext uri="{FF2B5EF4-FFF2-40B4-BE49-F238E27FC236}">
              <a16:creationId xmlns:a16="http://schemas.microsoft.com/office/drawing/2014/main" xmlns="" id="{5D44A53C-EFE0-4AF0-8B99-D912089016F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2" name="Szövegdoboz 1521">
          <a:extLst>
            <a:ext uri="{FF2B5EF4-FFF2-40B4-BE49-F238E27FC236}">
              <a16:creationId xmlns:a16="http://schemas.microsoft.com/office/drawing/2014/main" xmlns="" id="{603409A7-77B5-4C66-8ABC-1861A651AC1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3" name="Szövegdoboz 1522">
          <a:extLst>
            <a:ext uri="{FF2B5EF4-FFF2-40B4-BE49-F238E27FC236}">
              <a16:creationId xmlns:a16="http://schemas.microsoft.com/office/drawing/2014/main" xmlns="" id="{CB67ABD4-956A-4163-A075-01D8F09F152E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4" name="Szövegdoboz 1523">
          <a:extLst>
            <a:ext uri="{FF2B5EF4-FFF2-40B4-BE49-F238E27FC236}">
              <a16:creationId xmlns:a16="http://schemas.microsoft.com/office/drawing/2014/main" xmlns="" id="{F5394606-F2C5-4FDD-9037-169231A3B7C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5" name="Szövegdoboz 1524">
          <a:extLst>
            <a:ext uri="{FF2B5EF4-FFF2-40B4-BE49-F238E27FC236}">
              <a16:creationId xmlns:a16="http://schemas.microsoft.com/office/drawing/2014/main" xmlns="" id="{472B29E3-4397-4311-94CD-D7485D0619E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6" name="Szövegdoboz 1525">
          <a:extLst>
            <a:ext uri="{FF2B5EF4-FFF2-40B4-BE49-F238E27FC236}">
              <a16:creationId xmlns:a16="http://schemas.microsoft.com/office/drawing/2014/main" xmlns="" id="{B4CF0D97-407D-4DCE-8DE3-666C40D640D6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7" name="Szövegdoboz 1526">
          <a:extLst>
            <a:ext uri="{FF2B5EF4-FFF2-40B4-BE49-F238E27FC236}">
              <a16:creationId xmlns:a16="http://schemas.microsoft.com/office/drawing/2014/main" xmlns="" id="{33EA5069-D7BD-4276-A7B8-AA0AEBFA62C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8" name="Szövegdoboz 1527">
          <a:extLst>
            <a:ext uri="{FF2B5EF4-FFF2-40B4-BE49-F238E27FC236}">
              <a16:creationId xmlns:a16="http://schemas.microsoft.com/office/drawing/2014/main" xmlns="" id="{A190D140-C7BC-4720-8BBC-F16F06BB88E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29" name="Szövegdoboz 1528">
          <a:extLst>
            <a:ext uri="{FF2B5EF4-FFF2-40B4-BE49-F238E27FC236}">
              <a16:creationId xmlns:a16="http://schemas.microsoft.com/office/drawing/2014/main" xmlns="" id="{7CF20783-8E36-4264-A960-0A879FDB4BE0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0" name="Szövegdoboz 1529">
          <a:extLst>
            <a:ext uri="{FF2B5EF4-FFF2-40B4-BE49-F238E27FC236}">
              <a16:creationId xmlns:a16="http://schemas.microsoft.com/office/drawing/2014/main" xmlns="" id="{6F1D44A8-0672-41F3-8C7A-645715F13CD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1" name="Szövegdoboz 1530">
          <a:extLst>
            <a:ext uri="{FF2B5EF4-FFF2-40B4-BE49-F238E27FC236}">
              <a16:creationId xmlns:a16="http://schemas.microsoft.com/office/drawing/2014/main" xmlns="" id="{C7C8CA24-CE8F-47C7-BD16-2E9E60002599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2" name="Szövegdoboz 1531">
          <a:extLst>
            <a:ext uri="{FF2B5EF4-FFF2-40B4-BE49-F238E27FC236}">
              <a16:creationId xmlns:a16="http://schemas.microsoft.com/office/drawing/2014/main" xmlns="" id="{2D55385D-733B-4C22-A71D-000D45F64EE7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3" name="Szövegdoboz 1532">
          <a:extLst>
            <a:ext uri="{FF2B5EF4-FFF2-40B4-BE49-F238E27FC236}">
              <a16:creationId xmlns:a16="http://schemas.microsoft.com/office/drawing/2014/main" xmlns="" id="{BA646519-D56C-47CE-BC12-6861A8DBA80E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4" name="Szövegdoboz 1533">
          <a:extLst>
            <a:ext uri="{FF2B5EF4-FFF2-40B4-BE49-F238E27FC236}">
              <a16:creationId xmlns:a16="http://schemas.microsoft.com/office/drawing/2014/main" xmlns="" id="{AEA9CD98-20E3-4D2D-AD9F-FD523BBAE1C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5" name="Szövegdoboz 1534">
          <a:extLst>
            <a:ext uri="{FF2B5EF4-FFF2-40B4-BE49-F238E27FC236}">
              <a16:creationId xmlns:a16="http://schemas.microsoft.com/office/drawing/2014/main" xmlns="" id="{6499619F-A27B-4E3D-9A5E-EA409A3C04DF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6" name="Szövegdoboz 1535">
          <a:extLst>
            <a:ext uri="{FF2B5EF4-FFF2-40B4-BE49-F238E27FC236}">
              <a16:creationId xmlns:a16="http://schemas.microsoft.com/office/drawing/2014/main" xmlns="" id="{64690CB7-97C4-4DC9-B3C7-D93175F2C9E3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7" name="Szövegdoboz 1536">
          <a:extLst>
            <a:ext uri="{FF2B5EF4-FFF2-40B4-BE49-F238E27FC236}">
              <a16:creationId xmlns:a16="http://schemas.microsoft.com/office/drawing/2014/main" xmlns="" id="{168FC0D5-46AB-4719-8698-7CEFB4BC5962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8" name="Szövegdoboz 1537">
          <a:extLst>
            <a:ext uri="{FF2B5EF4-FFF2-40B4-BE49-F238E27FC236}">
              <a16:creationId xmlns:a16="http://schemas.microsoft.com/office/drawing/2014/main" xmlns="" id="{7BC2D1D9-457A-4ABE-820D-718E16E63ADD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39" name="Szövegdoboz 1538">
          <a:extLst>
            <a:ext uri="{FF2B5EF4-FFF2-40B4-BE49-F238E27FC236}">
              <a16:creationId xmlns:a16="http://schemas.microsoft.com/office/drawing/2014/main" xmlns="" id="{D766E8E6-9938-407C-8CF7-40E646CCB714}"/>
            </a:ext>
          </a:extLst>
        </xdr:cNvPr>
        <xdr:cNvSpPr txBox="1"/>
      </xdr:nvSpPr>
      <xdr:spPr>
        <a:xfrm>
          <a:off x="3133725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0" name="Szövegdoboz 1539">
          <a:extLst>
            <a:ext uri="{FF2B5EF4-FFF2-40B4-BE49-F238E27FC236}">
              <a16:creationId xmlns:a16="http://schemas.microsoft.com/office/drawing/2014/main" xmlns="" id="{7B967801-C7F0-4963-82DD-6A111F9495B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1" name="Szövegdoboz 1540">
          <a:extLst>
            <a:ext uri="{FF2B5EF4-FFF2-40B4-BE49-F238E27FC236}">
              <a16:creationId xmlns:a16="http://schemas.microsoft.com/office/drawing/2014/main" xmlns="" id="{3D14B9E8-431F-4873-B71D-D1CE96B8DF7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2" name="Szövegdoboz 1541">
          <a:extLst>
            <a:ext uri="{FF2B5EF4-FFF2-40B4-BE49-F238E27FC236}">
              <a16:creationId xmlns:a16="http://schemas.microsoft.com/office/drawing/2014/main" xmlns="" id="{17F8D23A-4C9D-48B4-979A-52ABC8E076B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3" name="Szövegdoboz 1542">
          <a:extLst>
            <a:ext uri="{FF2B5EF4-FFF2-40B4-BE49-F238E27FC236}">
              <a16:creationId xmlns:a16="http://schemas.microsoft.com/office/drawing/2014/main" xmlns="" id="{214E78D8-D556-4312-AC44-5FA92B17882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4" name="Szövegdoboz 1543">
          <a:extLst>
            <a:ext uri="{FF2B5EF4-FFF2-40B4-BE49-F238E27FC236}">
              <a16:creationId xmlns:a16="http://schemas.microsoft.com/office/drawing/2014/main" xmlns="" id="{E89FFA18-404C-4746-B1F1-849AE35F9592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5" name="Szövegdoboz 1544">
          <a:extLst>
            <a:ext uri="{FF2B5EF4-FFF2-40B4-BE49-F238E27FC236}">
              <a16:creationId xmlns:a16="http://schemas.microsoft.com/office/drawing/2014/main" xmlns="" id="{1F05277F-716C-4498-9AC2-C9F8C8BF4A9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6" name="Szövegdoboz 1545">
          <a:extLst>
            <a:ext uri="{FF2B5EF4-FFF2-40B4-BE49-F238E27FC236}">
              <a16:creationId xmlns:a16="http://schemas.microsoft.com/office/drawing/2014/main" xmlns="" id="{18B000C7-6A13-4922-8652-DB07E8F7810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7" name="Szövegdoboz 1546">
          <a:extLst>
            <a:ext uri="{FF2B5EF4-FFF2-40B4-BE49-F238E27FC236}">
              <a16:creationId xmlns:a16="http://schemas.microsoft.com/office/drawing/2014/main" xmlns="" id="{B2C9C75D-8BBD-40C8-B01E-792CC0E2D64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8" name="Szövegdoboz 1547">
          <a:extLst>
            <a:ext uri="{FF2B5EF4-FFF2-40B4-BE49-F238E27FC236}">
              <a16:creationId xmlns:a16="http://schemas.microsoft.com/office/drawing/2014/main" xmlns="" id="{F2007174-1E58-4A97-B425-6B3496219136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49" name="Szövegdoboz 1548">
          <a:extLst>
            <a:ext uri="{FF2B5EF4-FFF2-40B4-BE49-F238E27FC236}">
              <a16:creationId xmlns:a16="http://schemas.microsoft.com/office/drawing/2014/main" xmlns="" id="{88EE510D-7BF4-46ED-9C7C-76289D3DE8A5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0" name="Szövegdoboz 1549">
          <a:extLst>
            <a:ext uri="{FF2B5EF4-FFF2-40B4-BE49-F238E27FC236}">
              <a16:creationId xmlns:a16="http://schemas.microsoft.com/office/drawing/2014/main" xmlns="" id="{7F29B6C3-EF0A-400C-BDB2-53237B13E8F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1" name="Szövegdoboz 1550">
          <a:extLst>
            <a:ext uri="{FF2B5EF4-FFF2-40B4-BE49-F238E27FC236}">
              <a16:creationId xmlns:a16="http://schemas.microsoft.com/office/drawing/2014/main" xmlns="" id="{DD39395F-369F-4D6A-96D1-6A1AFCCDCF2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2" name="Szövegdoboz 1551">
          <a:extLst>
            <a:ext uri="{FF2B5EF4-FFF2-40B4-BE49-F238E27FC236}">
              <a16:creationId xmlns:a16="http://schemas.microsoft.com/office/drawing/2014/main" xmlns="" id="{EA4AB291-5810-4E20-AA88-FCBDC2E2D29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3" name="Szövegdoboz 1552">
          <a:extLst>
            <a:ext uri="{FF2B5EF4-FFF2-40B4-BE49-F238E27FC236}">
              <a16:creationId xmlns:a16="http://schemas.microsoft.com/office/drawing/2014/main" xmlns="" id="{09925052-E9CE-4EBA-B017-9FB22CDBC78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4" name="Szövegdoboz 1553">
          <a:extLst>
            <a:ext uri="{FF2B5EF4-FFF2-40B4-BE49-F238E27FC236}">
              <a16:creationId xmlns:a16="http://schemas.microsoft.com/office/drawing/2014/main" xmlns="" id="{44A9CB56-5F0F-4360-A9EB-DD771B6AB6B6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5" name="Szövegdoboz 1554">
          <a:extLst>
            <a:ext uri="{FF2B5EF4-FFF2-40B4-BE49-F238E27FC236}">
              <a16:creationId xmlns:a16="http://schemas.microsoft.com/office/drawing/2014/main" xmlns="" id="{7998964D-BD1F-4346-8C87-AC68078DB15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6" name="Szövegdoboz 1555">
          <a:extLst>
            <a:ext uri="{FF2B5EF4-FFF2-40B4-BE49-F238E27FC236}">
              <a16:creationId xmlns:a16="http://schemas.microsoft.com/office/drawing/2014/main" xmlns="" id="{44C48DF9-CE27-4AD9-AC80-5B60AD876BF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7" name="Szövegdoboz 1556">
          <a:extLst>
            <a:ext uri="{FF2B5EF4-FFF2-40B4-BE49-F238E27FC236}">
              <a16:creationId xmlns:a16="http://schemas.microsoft.com/office/drawing/2014/main" xmlns="" id="{7764C4C2-4F1C-43EE-9563-8095D82B010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8" name="Szövegdoboz 1557">
          <a:extLst>
            <a:ext uri="{FF2B5EF4-FFF2-40B4-BE49-F238E27FC236}">
              <a16:creationId xmlns:a16="http://schemas.microsoft.com/office/drawing/2014/main" xmlns="" id="{86985346-D516-471E-BAB8-543BE3C14CD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59" name="Szövegdoboz 1558">
          <a:extLst>
            <a:ext uri="{FF2B5EF4-FFF2-40B4-BE49-F238E27FC236}">
              <a16:creationId xmlns:a16="http://schemas.microsoft.com/office/drawing/2014/main" xmlns="" id="{B719B3CE-C7B2-4133-B5E2-4A55FD691F6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60" name="Szövegdoboz 1559">
          <a:extLst>
            <a:ext uri="{FF2B5EF4-FFF2-40B4-BE49-F238E27FC236}">
              <a16:creationId xmlns:a16="http://schemas.microsoft.com/office/drawing/2014/main" xmlns="" id="{59E0D18C-D29B-48E4-89CC-68BEBE996DB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61" name="Szövegdoboz 1560">
          <a:extLst>
            <a:ext uri="{FF2B5EF4-FFF2-40B4-BE49-F238E27FC236}">
              <a16:creationId xmlns:a16="http://schemas.microsoft.com/office/drawing/2014/main" xmlns="" id="{89C94ABA-3F7D-495E-AFE8-8F0510177E3C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62" name="Szövegdoboz 1561">
          <a:extLst>
            <a:ext uri="{FF2B5EF4-FFF2-40B4-BE49-F238E27FC236}">
              <a16:creationId xmlns:a16="http://schemas.microsoft.com/office/drawing/2014/main" xmlns="" id="{9DA50B2F-A67E-42F8-A403-CF88A20EE40D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63" name="Szövegdoboz 1562">
          <a:extLst>
            <a:ext uri="{FF2B5EF4-FFF2-40B4-BE49-F238E27FC236}">
              <a16:creationId xmlns:a16="http://schemas.microsoft.com/office/drawing/2014/main" xmlns="" id="{979C5EED-8052-45CA-A6F4-A0AFE492908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64" name="Szövegdoboz 1563">
          <a:extLst>
            <a:ext uri="{FF2B5EF4-FFF2-40B4-BE49-F238E27FC236}">
              <a16:creationId xmlns:a16="http://schemas.microsoft.com/office/drawing/2014/main" xmlns="" id="{C035CF5E-4DBC-441D-8A11-85278FFEE7F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65" name="Szövegdoboz 1564">
          <a:extLst>
            <a:ext uri="{FF2B5EF4-FFF2-40B4-BE49-F238E27FC236}">
              <a16:creationId xmlns:a16="http://schemas.microsoft.com/office/drawing/2014/main" xmlns="" id="{11B0B2B5-8B1B-4844-A7F0-562F66517F0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66" name="Szövegdoboz 1565">
          <a:extLst>
            <a:ext uri="{FF2B5EF4-FFF2-40B4-BE49-F238E27FC236}">
              <a16:creationId xmlns:a16="http://schemas.microsoft.com/office/drawing/2014/main" xmlns="" id="{10D06CB5-9172-4A6B-A7A6-01554D8AE56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67" name="Szövegdoboz 1566">
          <a:extLst>
            <a:ext uri="{FF2B5EF4-FFF2-40B4-BE49-F238E27FC236}">
              <a16:creationId xmlns:a16="http://schemas.microsoft.com/office/drawing/2014/main" xmlns="" id="{AC0C6275-2A65-4757-8A46-70350CA4407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68" name="Szövegdoboz 1567">
          <a:extLst>
            <a:ext uri="{FF2B5EF4-FFF2-40B4-BE49-F238E27FC236}">
              <a16:creationId xmlns:a16="http://schemas.microsoft.com/office/drawing/2014/main" xmlns="" id="{1BFD5689-FFAC-492D-AD78-29F2B8A061A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69" name="Szövegdoboz 1568">
          <a:extLst>
            <a:ext uri="{FF2B5EF4-FFF2-40B4-BE49-F238E27FC236}">
              <a16:creationId xmlns:a16="http://schemas.microsoft.com/office/drawing/2014/main" xmlns="" id="{09B802D1-572F-4121-8D63-157B4C798DCC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0" name="Szövegdoboz 1569">
          <a:extLst>
            <a:ext uri="{FF2B5EF4-FFF2-40B4-BE49-F238E27FC236}">
              <a16:creationId xmlns:a16="http://schemas.microsoft.com/office/drawing/2014/main" xmlns="" id="{9DCFD35E-E284-4753-AD62-4162539A0D4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1" name="Szövegdoboz 1570">
          <a:extLst>
            <a:ext uri="{FF2B5EF4-FFF2-40B4-BE49-F238E27FC236}">
              <a16:creationId xmlns:a16="http://schemas.microsoft.com/office/drawing/2014/main" xmlns="" id="{0CE13592-870D-4AE3-B34A-92D17AE87643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2" name="Szövegdoboz 1571">
          <a:extLst>
            <a:ext uri="{FF2B5EF4-FFF2-40B4-BE49-F238E27FC236}">
              <a16:creationId xmlns:a16="http://schemas.microsoft.com/office/drawing/2014/main" xmlns="" id="{940ECE07-E4AC-4C92-9C0B-F7782489453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3" name="Szövegdoboz 1572">
          <a:extLst>
            <a:ext uri="{FF2B5EF4-FFF2-40B4-BE49-F238E27FC236}">
              <a16:creationId xmlns:a16="http://schemas.microsoft.com/office/drawing/2014/main" xmlns="" id="{5C716B96-CB7B-4F90-96B9-A45DBC57442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4" name="Szövegdoboz 1573">
          <a:extLst>
            <a:ext uri="{FF2B5EF4-FFF2-40B4-BE49-F238E27FC236}">
              <a16:creationId xmlns:a16="http://schemas.microsoft.com/office/drawing/2014/main" xmlns="" id="{F4ECD5AB-9E6A-4AB5-81B0-C4F70AACF2C6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5" name="Szövegdoboz 1574">
          <a:extLst>
            <a:ext uri="{FF2B5EF4-FFF2-40B4-BE49-F238E27FC236}">
              <a16:creationId xmlns:a16="http://schemas.microsoft.com/office/drawing/2014/main" xmlns="" id="{95374791-1993-4A97-9E77-A3075613C27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6" name="Szövegdoboz 1575">
          <a:extLst>
            <a:ext uri="{FF2B5EF4-FFF2-40B4-BE49-F238E27FC236}">
              <a16:creationId xmlns:a16="http://schemas.microsoft.com/office/drawing/2014/main" xmlns="" id="{EE776A6E-D20D-4C5E-B1A5-8D7044EFCD8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7" name="Szövegdoboz 1576">
          <a:extLst>
            <a:ext uri="{FF2B5EF4-FFF2-40B4-BE49-F238E27FC236}">
              <a16:creationId xmlns:a16="http://schemas.microsoft.com/office/drawing/2014/main" xmlns="" id="{E1570736-9172-4D29-8581-6FB5ED0B2FC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8" name="Szövegdoboz 1577">
          <a:extLst>
            <a:ext uri="{FF2B5EF4-FFF2-40B4-BE49-F238E27FC236}">
              <a16:creationId xmlns:a16="http://schemas.microsoft.com/office/drawing/2014/main" xmlns="" id="{71F52316-7B43-425C-A022-D7531E9723C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79" name="Szövegdoboz 1578">
          <a:extLst>
            <a:ext uri="{FF2B5EF4-FFF2-40B4-BE49-F238E27FC236}">
              <a16:creationId xmlns:a16="http://schemas.microsoft.com/office/drawing/2014/main" xmlns="" id="{84207F81-3BE4-4162-BD6B-10018A2EC7C2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0" name="Szövegdoboz 1579">
          <a:extLst>
            <a:ext uri="{FF2B5EF4-FFF2-40B4-BE49-F238E27FC236}">
              <a16:creationId xmlns:a16="http://schemas.microsoft.com/office/drawing/2014/main" xmlns="" id="{4AF676DB-5C1D-4607-A212-47A05FBA1C6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1" name="Szövegdoboz 1580">
          <a:extLst>
            <a:ext uri="{FF2B5EF4-FFF2-40B4-BE49-F238E27FC236}">
              <a16:creationId xmlns:a16="http://schemas.microsoft.com/office/drawing/2014/main" xmlns="" id="{770DEED1-C158-49BB-9955-3B73B3B4D27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2" name="Szövegdoboz 1581">
          <a:extLst>
            <a:ext uri="{FF2B5EF4-FFF2-40B4-BE49-F238E27FC236}">
              <a16:creationId xmlns:a16="http://schemas.microsoft.com/office/drawing/2014/main" xmlns="" id="{074C0D6F-72EA-41ED-A18F-2E2DD7E2D93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3" name="Szövegdoboz 1582">
          <a:extLst>
            <a:ext uri="{FF2B5EF4-FFF2-40B4-BE49-F238E27FC236}">
              <a16:creationId xmlns:a16="http://schemas.microsoft.com/office/drawing/2014/main" xmlns="" id="{B8CDA645-1DC9-4AE4-8AFD-BB6141DB3D2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4" name="Szövegdoboz 1583">
          <a:extLst>
            <a:ext uri="{FF2B5EF4-FFF2-40B4-BE49-F238E27FC236}">
              <a16:creationId xmlns:a16="http://schemas.microsoft.com/office/drawing/2014/main" xmlns="" id="{37F3A3AD-0DBC-40FF-B13C-A194FC945592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5" name="Szövegdoboz 1584">
          <a:extLst>
            <a:ext uri="{FF2B5EF4-FFF2-40B4-BE49-F238E27FC236}">
              <a16:creationId xmlns:a16="http://schemas.microsoft.com/office/drawing/2014/main" xmlns="" id="{F18F1491-9119-4667-A03F-90D668576AA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6" name="Szövegdoboz 1585">
          <a:extLst>
            <a:ext uri="{FF2B5EF4-FFF2-40B4-BE49-F238E27FC236}">
              <a16:creationId xmlns:a16="http://schemas.microsoft.com/office/drawing/2014/main" xmlns="" id="{32EF71B4-81ED-41B8-ABAF-7B0C415BC28A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7" name="Szövegdoboz 1586">
          <a:extLst>
            <a:ext uri="{FF2B5EF4-FFF2-40B4-BE49-F238E27FC236}">
              <a16:creationId xmlns:a16="http://schemas.microsoft.com/office/drawing/2014/main" xmlns="" id="{75740CCC-71EA-417D-862B-26FBD7B2C718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8" name="Szövegdoboz 1587">
          <a:extLst>
            <a:ext uri="{FF2B5EF4-FFF2-40B4-BE49-F238E27FC236}">
              <a16:creationId xmlns:a16="http://schemas.microsoft.com/office/drawing/2014/main" xmlns="" id="{845AE332-C70B-4CF7-82CF-E384611AECB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89" name="Szövegdoboz 1588">
          <a:extLst>
            <a:ext uri="{FF2B5EF4-FFF2-40B4-BE49-F238E27FC236}">
              <a16:creationId xmlns:a16="http://schemas.microsoft.com/office/drawing/2014/main" xmlns="" id="{311BB25A-2C4B-4DA3-99BB-D10905E5EF75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0" name="Szövegdoboz 1589">
          <a:extLst>
            <a:ext uri="{FF2B5EF4-FFF2-40B4-BE49-F238E27FC236}">
              <a16:creationId xmlns:a16="http://schemas.microsoft.com/office/drawing/2014/main" xmlns="" id="{0B02AB77-3196-461E-9106-54DFB6FCAF71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1" name="Szövegdoboz 1590">
          <a:extLst>
            <a:ext uri="{FF2B5EF4-FFF2-40B4-BE49-F238E27FC236}">
              <a16:creationId xmlns:a16="http://schemas.microsoft.com/office/drawing/2014/main" xmlns="" id="{31D86845-E0F3-4B3E-A94E-92B579545012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2" name="Szövegdoboz 1591">
          <a:extLst>
            <a:ext uri="{FF2B5EF4-FFF2-40B4-BE49-F238E27FC236}">
              <a16:creationId xmlns:a16="http://schemas.microsoft.com/office/drawing/2014/main" xmlns="" id="{31774ADA-AB8E-4F8E-B472-17C658A79D0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3" name="Szövegdoboz 1592">
          <a:extLst>
            <a:ext uri="{FF2B5EF4-FFF2-40B4-BE49-F238E27FC236}">
              <a16:creationId xmlns:a16="http://schemas.microsoft.com/office/drawing/2014/main" xmlns="" id="{1F61949B-AAA3-475C-85F2-1D166D55734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4" name="Szövegdoboz 1593">
          <a:extLst>
            <a:ext uri="{FF2B5EF4-FFF2-40B4-BE49-F238E27FC236}">
              <a16:creationId xmlns:a16="http://schemas.microsoft.com/office/drawing/2014/main" xmlns="" id="{556C6976-24C5-4FAC-9E68-A7B9D2E0757B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5" name="Szövegdoboz 1594">
          <a:extLst>
            <a:ext uri="{FF2B5EF4-FFF2-40B4-BE49-F238E27FC236}">
              <a16:creationId xmlns:a16="http://schemas.microsoft.com/office/drawing/2014/main" xmlns="" id="{1C6C0C49-A84B-4DEA-B0FB-8D4A97AF9409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6" name="Szövegdoboz 1595">
          <a:extLst>
            <a:ext uri="{FF2B5EF4-FFF2-40B4-BE49-F238E27FC236}">
              <a16:creationId xmlns:a16="http://schemas.microsoft.com/office/drawing/2014/main" xmlns="" id="{B03049DD-B493-462C-A632-1E93360EFFC2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7" name="Szövegdoboz 1596">
          <a:extLst>
            <a:ext uri="{FF2B5EF4-FFF2-40B4-BE49-F238E27FC236}">
              <a16:creationId xmlns:a16="http://schemas.microsoft.com/office/drawing/2014/main" xmlns="" id="{322AEEFB-4AC2-4013-B3C1-417F1779E740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8" name="Szövegdoboz 1597">
          <a:extLst>
            <a:ext uri="{FF2B5EF4-FFF2-40B4-BE49-F238E27FC236}">
              <a16:creationId xmlns:a16="http://schemas.microsoft.com/office/drawing/2014/main" xmlns="" id="{95F44DB8-3559-4643-8938-17F101C2F334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599" name="Szövegdoboz 1598">
          <a:extLst>
            <a:ext uri="{FF2B5EF4-FFF2-40B4-BE49-F238E27FC236}">
              <a16:creationId xmlns:a16="http://schemas.microsoft.com/office/drawing/2014/main" xmlns="" id="{360CEF57-30A7-4189-BD06-CC293272D4D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00" name="Szövegdoboz 1599">
          <a:extLst>
            <a:ext uri="{FF2B5EF4-FFF2-40B4-BE49-F238E27FC236}">
              <a16:creationId xmlns:a16="http://schemas.microsoft.com/office/drawing/2014/main" xmlns="" id="{C5FB7CBB-687D-4942-A2CC-6E03343807FF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01" name="Szövegdoboz 1600">
          <a:extLst>
            <a:ext uri="{FF2B5EF4-FFF2-40B4-BE49-F238E27FC236}">
              <a16:creationId xmlns:a16="http://schemas.microsoft.com/office/drawing/2014/main" xmlns="" id="{D2F3D0FD-9D94-4D37-B94E-30ACD18C3E7E}"/>
            </a:ext>
          </a:extLst>
        </xdr:cNvPr>
        <xdr:cNvSpPr txBox="1"/>
      </xdr:nvSpPr>
      <xdr:spPr>
        <a:xfrm>
          <a:off x="41719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02" name="Szövegdoboz 1601">
          <a:extLst>
            <a:ext uri="{FF2B5EF4-FFF2-40B4-BE49-F238E27FC236}">
              <a16:creationId xmlns:a16="http://schemas.microsoft.com/office/drawing/2014/main" xmlns="" id="{5B7E0FD1-82A1-4D23-9879-FDEC01FA2D3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03" name="Szövegdoboz 1602">
          <a:extLst>
            <a:ext uri="{FF2B5EF4-FFF2-40B4-BE49-F238E27FC236}">
              <a16:creationId xmlns:a16="http://schemas.microsoft.com/office/drawing/2014/main" xmlns="" id="{757901A5-6565-4A11-A365-DE806539C92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04" name="Szövegdoboz 1603">
          <a:extLst>
            <a:ext uri="{FF2B5EF4-FFF2-40B4-BE49-F238E27FC236}">
              <a16:creationId xmlns:a16="http://schemas.microsoft.com/office/drawing/2014/main" xmlns="" id="{F933BA79-2FAE-401E-B15C-AC1ACCD2522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05" name="Szövegdoboz 1604">
          <a:extLst>
            <a:ext uri="{FF2B5EF4-FFF2-40B4-BE49-F238E27FC236}">
              <a16:creationId xmlns:a16="http://schemas.microsoft.com/office/drawing/2014/main" xmlns="" id="{5B69C06E-B90B-46EC-8543-9DD6AF7EE4E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06" name="Szövegdoboz 1605">
          <a:extLst>
            <a:ext uri="{FF2B5EF4-FFF2-40B4-BE49-F238E27FC236}">
              <a16:creationId xmlns:a16="http://schemas.microsoft.com/office/drawing/2014/main" xmlns="" id="{1BE18294-404A-48F4-80D5-65D579107FB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07" name="Szövegdoboz 1606">
          <a:extLst>
            <a:ext uri="{FF2B5EF4-FFF2-40B4-BE49-F238E27FC236}">
              <a16:creationId xmlns:a16="http://schemas.microsoft.com/office/drawing/2014/main" xmlns="" id="{EA779BCE-E73F-4758-BEDC-34E6F780D41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08" name="Szövegdoboz 1607">
          <a:extLst>
            <a:ext uri="{FF2B5EF4-FFF2-40B4-BE49-F238E27FC236}">
              <a16:creationId xmlns:a16="http://schemas.microsoft.com/office/drawing/2014/main" xmlns="" id="{FC34CFCF-EF08-40CD-9AC2-0A8769CA4AD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09" name="Szövegdoboz 1608">
          <a:extLst>
            <a:ext uri="{FF2B5EF4-FFF2-40B4-BE49-F238E27FC236}">
              <a16:creationId xmlns:a16="http://schemas.microsoft.com/office/drawing/2014/main" xmlns="" id="{5D017DCE-5CFB-4C41-AE21-07144767929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0" name="Szövegdoboz 1609">
          <a:extLst>
            <a:ext uri="{FF2B5EF4-FFF2-40B4-BE49-F238E27FC236}">
              <a16:creationId xmlns:a16="http://schemas.microsoft.com/office/drawing/2014/main" xmlns="" id="{A3982FF5-55C2-4542-A7B6-5C1DD876292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1" name="Szövegdoboz 1610">
          <a:extLst>
            <a:ext uri="{FF2B5EF4-FFF2-40B4-BE49-F238E27FC236}">
              <a16:creationId xmlns:a16="http://schemas.microsoft.com/office/drawing/2014/main" xmlns="" id="{FF78F1B3-0590-49C8-BE8B-BE9ADACF74F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2" name="Szövegdoboz 1611">
          <a:extLst>
            <a:ext uri="{FF2B5EF4-FFF2-40B4-BE49-F238E27FC236}">
              <a16:creationId xmlns:a16="http://schemas.microsoft.com/office/drawing/2014/main" xmlns="" id="{2F612BDB-AFE0-40CC-A06A-FFFE393E589B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3" name="Szövegdoboz 1612">
          <a:extLst>
            <a:ext uri="{FF2B5EF4-FFF2-40B4-BE49-F238E27FC236}">
              <a16:creationId xmlns:a16="http://schemas.microsoft.com/office/drawing/2014/main" xmlns="" id="{D62BF05C-C2DE-419D-8F3B-801401F8E41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4" name="Szövegdoboz 1613">
          <a:extLst>
            <a:ext uri="{FF2B5EF4-FFF2-40B4-BE49-F238E27FC236}">
              <a16:creationId xmlns:a16="http://schemas.microsoft.com/office/drawing/2014/main" xmlns="" id="{3F902976-0791-4311-8F2C-DF7ABC3ACE6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5" name="Szövegdoboz 1614">
          <a:extLst>
            <a:ext uri="{FF2B5EF4-FFF2-40B4-BE49-F238E27FC236}">
              <a16:creationId xmlns:a16="http://schemas.microsoft.com/office/drawing/2014/main" xmlns="" id="{B2EFED5E-6494-4E0C-9676-82E90CC9B90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6" name="Szövegdoboz 1615">
          <a:extLst>
            <a:ext uri="{FF2B5EF4-FFF2-40B4-BE49-F238E27FC236}">
              <a16:creationId xmlns:a16="http://schemas.microsoft.com/office/drawing/2014/main" xmlns="" id="{A2BF524A-2479-404A-8D2E-FD67BF80913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7" name="Szövegdoboz 1616">
          <a:extLst>
            <a:ext uri="{FF2B5EF4-FFF2-40B4-BE49-F238E27FC236}">
              <a16:creationId xmlns:a16="http://schemas.microsoft.com/office/drawing/2014/main" xmlns="" id="{57190851-AC94-454B-96DA-B8721FB1F1B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8" name="Szövegdoboz 1617">
          <a:extLst>
            <a:ext uri="{FF2B5EF4-FFF2-40B4-BE49-F238E27FC236}">
              <a16:creationId xmlns:a16="http://schemas.microsoft.com/office/drawing/2014/main" xmlns="" id="{AED7147F-1E95-4FFB-9614-37201F3C484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19" name="Szövegdoboz 1618">
          <a:extLst>
            <a:ext uri="{FF2B5EF4-FFF2-40B4-BE49-F238E27FC236}">
              <a16:creationId xmlns:a16="http://schemas.microsoft.com/office/drawing/2014/main" xmlns="" id="{6A4DD2BC-3723-45A8-9D26-2F754AA6A10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0" name="Szövegdoboz 1619">
          <a:extLst>
            <a:ext uri="{FF2B5EF4-FFF2-40B4-BE49-F238E27FC236}">
              <a16:creationId xmlns:a16="http://schemas.microsoft.com/office/drawing/2014/main" xmlns="" id="{F86DB8A1-D499-49D9-AB71-CEE1F15A214C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1" name="Szövegdoboz 1620">
          <a:extLst>
            <a:ext uri="{FF2B5EF4-FFF2-40B4-BE49-F238E27FC236}">
              <a16:creationId xmlns:a16="http://schemas.microsoft.com/office/drawing/2014/main" xmlns="" id="{55796261-8844-4790-A85B-C0BD2CDD7C6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2" name="Szövegdoboz 1621">
          <a:extLst>
            <a:ext uri="{FF2B5EF4-FFF2-40B4-BE49-F238E27FC236}">
              <a16:creationId xmlns:a16="http://schemas.microsoft.com/office/drawing/2014/main" xmlns="" id="{5E24266B-FB46-451D-8748-9594049FA6D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3" name="Szövegdoboz 1622">
          <a:extLst>
            <a:ext uri="{FF2B5EF4-FFF2-40B4-BE49-F238E27FC236}">
              <a16:creationId xmlns:a16="http://schemas.microsoft.com/office/drawing/2014/main" xmlns="" id="{8DBD0DBA-526A-4964-B1D2-FE57994C475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4" name="Szövegdoboz 1623">
          <a:extLst>
            <a:ext uri="{FF2B5EF4-FFF2-40B4-BE49-F238E27FC236}">
              <a16:creationId xmlns:a16="http://schemas.microsoft.com/office/drawing/2014/main" xmlns="" id="{000F51A2-C720-4CE0-87DC-73476FA8BF5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5" name="Szövegdoboz 1624">
          <a:extLst>
            <a:ext uri="{FF2B5EF4-FFF2-40B4-BE49-F238E27FC236}">
              <a16:creationId xmlns:a16="http://schemas.microsoft.com/office/drawing/2014/main" xmlns="" id="{91F47CC3-61EF-4A0C-85C7-D5ED2A098D5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6" name="Szövegdoboz 1625">
          <a:extLst>
            <a:ext uri="{FF2B5EF4-FFF2-40B4-BE49-F238E27FC236}">
              <a16:creationId xmlns:a16="http://schemas.microsoft.com/office/drawing/2014/main" xmlns="" id="{8B7BE5D1-11A1-4891-827E-6D586D5007FC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627" name="Szövegdoboz 1626">
          <a:extLst>
            <a:ext uri="{FF2B5EF4-FFF2-40B4-BE49-F238E27FC236}">
              <a16:creationId xmlns:a16="http://schemas.microsoft.com/office/drawing/2014/main" xmlns="" id="{B64ACD91-43D4-477A-B931-3CC687618C5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28" name="Szövegdoboz 1627">
          <a:extLst>
            <a:ext uri="{FF2B5EF4-FFF2-40B4-BE49-F238E27FC236}">
              <a16:creationId xmlns:a16="http://schemas.microsoft.com/office/drawing/2014/main" xmlns="" id="{1F3AFDC4-CD34-438F-A3EE-561ACF1EC63D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29" name="Szövegdoboz 1628">
          <a:extLst>
            <a:ext uri="{FF2B5EF4-FFF2-40B4-BE49-F238E27FC236}">
              <a16:creationId xmlns:a16="http://schemas.microsoft.com/office/drawing/2014/main" xmlns="" id="{C631508A-325B-4C3D-8285-C12860CACABB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0" name="Szövegdoboz 1629">
          <a:extLst>
            <a:ext uri="{FF2B5EF4-FFF2-40B4-BE49-F238E27FC236}">
              <a16:creationId xmlns:a16="http://schemas.microsoft.com/office/drawing/2014/main" xmlns="" id="{6DE7E796-997A-4F27-8BCC-7CA69B0363FE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1" name="Szövegdoboz 1630">
          <a:extLst>
            <a:ext uri="{FF2B5EF4-FFF2-40B4-BE49-F238E27FC236}">
              <a16:creationId xmlns:a16="http://schemas.microsoft.com/office/drawing/2014/main" xmlns="" id="{08B0028A-E4A3-43D1-8E53-E032B1347FE3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2" name="Szövegdoboz 1631">
          <a:extLst>
            <a:ext uri="{FF2B5EF4-FFF2-40B4-BE49-F238E27FC236}">
              <a16:creationId xmlns:a16="http://schemas.microsoft.com/office/drawing/2014/main" xmlns="" id="{1518C920-3A9B-4338-B39D-BD14748D35A6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3" name="Szövegdoboz 1632">
          <a:extLst>
            <a:ext uri="{FF2B5EF4-FFF2-40B4-BE49-F238E27FC236}">
              <a16:creationId xmlns:a16="http://schemas.microsoft.com/office/drawing/2014/main" xmlns="" id="{6D5D660D-6846-448B-8590-E19C1120FC98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4" name="Szövegdoboz 1633">
          <a:extLst>
            <a:ext uri="{FF2B5EF4-FFF2-40B4-BE49-F238E27FC236}">
              <a16:creationId xmlns:a16="http://schemas.microsoft.com/office/drawing/2014/main" xmlns="" id="{25BD98CA-5E2A-4FF0-B4BB-BF7DB659A415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5" name="Szövegdoboz 1634">
          <a:extLst>
            <a:ext uri="{FF2B5EF4-FFF2-40B4-BE49-F238E27FC236}">
              <a16:creationId xmlns:a16="http://schemas.microsoft.com/office/drawing/2014/main" xmlns="" id="{A8DF6B0B-CAE6-485B-B9FC-EFA0BDBA17DD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6" name="Szövegdoboz 1635">
          <a:extLst>
            <a:ext uri="{FF2B5EF4-FFF2-40B4-BE49-F238E27FC236}">
              <a16:creationId xmlns:a16="http://schemas.microsoft.com/office/drawing/2014/main" xmlns="" id="{6A928754-A4AF-4909-ABEE-4AB754330ACA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7" name="Szövegdoboz 1636">
          <a:extLst>
            <a:ext uri="{FF2B5EF4-FFF2-40B4-BE49-F238E27FC236}">
              <a16:creationId xmlns:a16="http://schemas.microsoft.com/office/drawing/2014/main" xmlns="" id="{31B4AC2D-3F96-4CDA-9ED5-741822977D90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8" name="Szövegdoboz 1637">
          <a:extLst>
            <a:ext uri="{FF2B5EF4-FFF2-40B4-BE49-F238E27FC236}">
              <a16:creationId xmlns:a16="http://schemas.microsoft.com/office/drawing/2014/main" xmlns="" id="{B0AD8634-4ABA-4AD1-B482-442A517CBACA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39" name="Szövegdoboz 1638">
          <a:extLst>
            <a:ext uri="{FF2B5EF4-FFF2-40B4-BE49-F238E27FC236}">
              <a16:creationId xmlns:a16="http://schemas.microsoft.com/office/drawing/2014/main" xmlns="" id="{36821189-5CA9-4508-A3EE-9A2B1E4E33EF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0" name="Szövegdoboz 1639">
          <a:extLst>
            <a:ext uri="{FF2B5EF4-FFF2-40B4-BE49-F238E27FC236}">
              <a16:creationId xmlns:a16="http://schemas.microsoft.com/office/drawing/2014/main" xmlns="" id="{7F8C10B5-DC7E-4D14-86E0-6A74AC3F60AA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1" name="Szövegdoboz 1640">
          <a:extLst>
            <a:ext uri="{FF2B5EF4-FFF2-40B4-BE49-F238E27FC236}">
              <a16:creationId xmlns:a16="http://schemas.microsoft.com/office/drawing/2014/main" xmlns="" id="{1C119766-DEE9-4C04-BFC5-F21D655B5BEA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2" name="Szövegdoboz 1641">
          <a:extLst>
            <a:ext uri="{FF2B5EF4-FFF2-40B4-BE49-F238E27FC236}">
              <a16:creationId xmlns:a16="http://schemas.microsoft.com/office/drawing/2014/main" xmlns="" id="{8C2768D5-C85E-48AE-B194-F54DBAFDD347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3" name="Szövegdoboz 1642">
          <a:extLst>
            <a:ext uri="{FF2B5EF4-FFF2-40B4-BE49-F238E27FC236}">
              <a16:creationId xmlns:a16="http://schemas.microsoft.com/office/drawing/2014/main" xmlns="" id="{06E6BD52-E5BB-4344-92C7-A1EE6D9F2294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4" name="Szövegdoboz 1643">
          <a:extLst>
            <a:ext uri="{FF2B5EF4-FFF2-40B4-BE49-F238E27FC236}">
              <a16:creationId xmlns:a16="http://schemas.microsoft.com/office/drawing/2014/main" xmlns="" id="{5FCA3A7E-096C-4C52-B0F9-C24387A401CD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5" name="Szövegdoboz 1644">
          <a:extLst>
            <a:ext uri="{FF2B5EF4-FFF2-40B4-BE49-F238E27FC236}">
              <a16:creationId xmlns:a16="http://schemas.microsoft.com/office/drawing/2014/main" xmlns="" id="{803A20B2-E244-48C5-941A-73838BC3DFD5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6" name="Szövegdoboz 1645">
          <a:extLst>
            <a:ext uri="{FF2B5EF4-FFF2-40B4-BE49-F238E27FC236}">
              <a16:creationId xmlns:a16="http://schemas.microsoft.com/office/drawing/2014/main" xmlns="" id="{9B674677-81BF-457E-A2F6-527602C393B8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7" name="Szövegdoboz 1646">
          <a:extLst>
            <a:ext uri="{FF2B5EF4-FFF2-40B4-BE49-F238E27FC236}">
              <a16:creationId xmlns:a16="http://schemas.microsoft.com/office/drawing/2014/main" xmlns="" id="{C7A1682E-9A74-45D9-A615-4586EAE5C45A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8" name="Szövegdoboz 1647">
          <a:extLst>
            <a:ext uri="{FF2B5EF4-FFF2-40B4-BE49-F238E27FC236}">
              <a16:creationId xmlns:a16="http://schemas.microsoft.com/office/drawing/2014/main" xmlns="" id="{9436B321-9B3A-483F-8D16-4ACE7267BF78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49" name="Szövegdoboz 1648">
          <a:extLst>
            <a:ext uri="{FF2B5EF4-FFF2-40B4-BE49-F238E27FC236}">
              <a16:creationId xmlns:a16="http://schemas.microsoft.com/office/drawing/2014/main" xmlns="" id="{2699BAC0-DC55-49F6-8A97-34A572357218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0" name="Szövegdoboz 1649">
          <a:extLst>
            <a:ext uri="{FF2B5EF4-FFF2-40B4-BE49-F238E27FC236}">
              <a16:creationId xmlns:a16="http://schemas.microsoft.com/office/drawing/2014/main" xmlns="" id="{7A1AC65C-AD27-43B4-9B81-D1FE01656903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1" name="Szövegdoboz 1650">
          <a:extLst>
            <a:ext uri="{FF2B5EF4-FFF2-40B4-BE49-F238E27FC236}">
              <a16:creationId xmlns:a16="http://schemas.microsoft.com/office/drawing/2014/main" xmlns="" id="{CD54F20E-EF88-43DF-870B-A10EB609850B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2" name="Szövegdoboz 1651">
          <a:extLst>
            <a:ext uri="{FF2B5EF4-FFF2-40B4-BE49-F238E27FC236}">
              <a16:creationId xmlns:a16="http://schemas.microsoft.com/office/drawing/2014/main" xmlns="" id="{71AD16E7-3B55-453A-9676-57AA84219463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3" name="Szövegdoboz 1652">
          <a:extLst>
            <a:ext uri="{FF2B5EF4-FFF2-40B4-BE49-F238E27FC236}">
              <a16:creationId xmlns:a16="http://schemas.microsoft.com/office/drawing/2014/main" xmlns="" id="{FB6D8B1B-CA49-4493-9399-0C48607EDA99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4" name="Szövegdoboz 1653">
          <a:extLst>
            <a:ext uri="{FF2B5EF4-FFF2-40B4-BE49-F238E27FC236}">
              <a16:creationId xmlns:a16="http://schemas.microsoft.com/office/drawing/2014/main" xmlns="" id="{70C7177F-75F4-48FD-B43C-FCFF83D9045A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5" name="Szövegdoboz 1654">
          <a:extLst>
            <a:ext uri="{FF2B5EF4-FFF2-40B4-BE49-F238E27FC236}">
              <a16:creationId xmlns:a16="http://schemas.microsoft.com/office/drawing/2014/main" xmlns="" id="{44AD261A-ED8D-4D5E-9449-BF7937847070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6" name="Szövegdoboz 1655">
          <a:extLst>
            <a:ext uri="{FF2B5EF4-FFF2-40B4-BE49-F238E27FC236}">
              <a16:creationId xmlns:a16="http://schemas.microsoft.com/office/drawing/2014/main" xmlns="" id="{6E34FC29-0292-42EE-B29B-63904ED421AD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7" name="Szövegdoboz 1656">
          <a:extLst>
            <a:ext uri="{FF2B5EF4-FFF2-40B4-BE49-F238E27FC236}">
              <a16:creationId xmlns:a16="http://schemas.microsoft.com/office/drawing/2014/main" xmlns="" id="{001C269B-5DBD-4C79-A5A0-0E5C2A58E1CD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8" name="Szövegdoboz 1657">
          <a:extLst>
            <a:ext uri="{FF2B5EF4-FFF2-40B4-BE49-F238E27FC236}">
              <a16:creationId xmlns:a16="http://schemas.microsoft.com/office/drawing/2014/main" xmlns="" id="{8D07D4C4-7BA6-433C-8A62-7B6C910424D1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59" name="Szövegdoboz 1658">
          <a:extLst>
            <a:ext uri="{FF2B5EF4-FFF2-40B4-BE49-F238E27FC236}">
              <a16:creationId xmlns:a16="http://schemas.microsoft.com/office/drawing/2014/main" xmlns="" id="{2176E6B0-DDC4-41C8-B442-4D5D5B5BBF7B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0" name="Szövegdoboz 1659">
          <a:extLst>
            <a:ext uri="{FF2B5EF4-FFF2-40B4-BE49-F238E27FC236}">
              <a16:creationId xmlns:a16="http://schemas.microsoft.com/office/drawing/2014/main" xmlns="" id="{28F85BB7-319F-4EC5-9064-F4A79567A8F3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1" name="Szövegdoboz 1660">
          <a:extLst>
            <a:ext uri="{FF2B5EF4-FFF2-40B4-BE49-F238E27FC236}">
              <a16:creationId xmlns:a16="http://schemas.microsoft.com/office/drawing/2014/main" xmlns="" id="{3943C190-02EE-4434-B257-134A1D1D9587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2" name="Szövegdoboz 1661">
          <a:extLst>
            <a:ext uri="{FF2B5EF4-FFF2-40B4-BE49-F238E27FC236}">
              <a16:creationId xmlns:a16="http://schemas.microsoft.com/office/drawing/2014/main" xmlns="" id="{B0D8B208-F230-44A4-A2C2-14F8736D3735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663" name="Szövegdoboz 1662">
          <a:extLst>
            <a:ext uri="{FF2B5EF4-FFF2-40B4-BE49-F238E27FC236}">
              <a16:creationId xmlns:a16="http://schemas.microsoft.com/office/drawing/2014/main" xmlns="" id="{AC7AB862-D2D2-4DC5-86EA-222B3B40ABD2}"/>
            </a:ext>
          </a:extLst>
        </xdr:cNvPr>
        <xdr:cNvSpPr txBox="1"/>
      </xdr:nvSpPr>
      <xdr:spPr>
        <a:xfrm>
          <a:off x="897255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64" name="Szövegdoboz 1663">
          <a:extLst>
            <a:ext uri="{FF2B5EF4-FFF2-40B4-BE49-F238E27FC236}">
              <a16:creationId xmlns:a16="http://schemas.microsoft.com/office/drawing/2014/main" xmlns="" id="{14425057-0475-44D1-9B7A-B9781EC0454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65" name="Szövegdoboz 1664">
          <a:extLst>
            <a:ext uri="{FF2B5EF4-FFF2-40B4-BE49-F238E27FC236}">
              <a16:creationId xmlns:a16="http://schemas.microsoft.com/office/drawing/2014/main" xmlns="" id="{A530A15F-453F-4D24-AD9B-2E4D7DDE2FB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66" name="Szövegdoboz 1665">
          <a:extLst>
            <a:ext uri="{FF2B5EF4-FFF2-40B4-BE49-F238E27FC236}">
              <a16:creationId xmlns:a16="http://schemas.microsoft.com/office/drawing/2014/main" xmlns="" id="{3BB16235-470E-47AC-823A-10618B736E8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67" name="Szövegdoboz 1666">
          <a:extLst>
            <a:ext uri="{FF2B5EF4-FFF2-40B4-BE49-F238E27FC236}">
              <a16:creationId xmlns:a16="http://schemas.microsoft.com/office/drawing/2014/main" xmlns="" id="{DB8FF0D2-8D71-49E5-86A7-6DB9A57AD2B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68" name="Szövegdoboz 1667">
          <a:extLst>
            <a:ext uri="{FF2B5EF4-FFF2-40B4-BE49-F238E27FC236}">
              <a16:creationId xmlns:a16="http://schemas.microsoft.com/office/drawing/2014/main" xmlns="" id="{5E0CD80D-D691-4581-BF7F-94E5D5A0C6E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69" name="Szövegdoboz 1668">
          <a:extLst>
            <a:ext uri="{FF2B5EF4-FFF2-40B4-BE49-F238E27FC236}">
              <a16:creationId xmlns:a16="http://schemas.microsoft.com/office/drawing/2014/main" xmlns="" id="{09C0A4AC-032D-4CD3-8A5A-B40835E8C00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0" name="Szövegdoboz 1669">
          <a:extLst>
            <a:ext uri="{FF2B5EF4-FFF2-40B4-BE49-F238E27FC236}">
              <a16:creationId xmlns:a16="http://schemas.microsoft.com/office/drawing/2014/main" xmlns="" id="{491408E7-A90D-4E5B-8307-6D9A4F74452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1" name="Szövegdoboz 1670">
          <a:extLst>
            <a:ext uri="{FF2B5EF4-FFF2-40B4-BE49-F238E27FC236}">
              <a16:creationId xmlns:a16="http://schemas.microsoft.com/office/drawing/2014/main" xmlns="" id="{0CB437E9-0957-4D70-90C7-C271B70BB7B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2" name="Szövegdoboz 1671">
          <a:extLst>
            <a:ext uri="{FF2B5EF4-FFF2-40B4-BE49-F238E27FC236}">
              <a16:creationId xmlns:a16="http://schemas.microsoft.com/office/drawing/2014/main" xmlns="" id="{003BBC44-3195-4763-BF63-C9959FBA900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3" name="Szövegdoboz 1672">
          <a:extLst>
            <a:ext uri="{FF2B5EF4-FFF2-40B4-BE49-F238E27FC236}">
              <a16:creationId xmlns:a16="http://schemas.microsoft.com/office/drawing/2014/main" xmlns="" id="{743884C7-98D8-41B8-87A3-5596C2DE05E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4" name="Szövegdoboz 1673">
          <a:extLst>
            <a:ext uri="{FF2B5EF4-FFF2-40B4-BE49-F238E27FC236}">
              <a16:creationId xmlns:a16="http://schemas.microsoft.com/office/drawing/2014/main" xmlns="" id="{CCC00E69-6936-43A9-B509-4E7B3D7E0B8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5" name="Szövegdoboz 1674">
          <a:extLst>
            <a:ext uri="{FF2B5EF4-FFF2-40B4-BE49-F238E27FC236}">
              <a16:creationId xmlns:a16="http://schemas.microsoft.com/office/drawing/2014/main" xmlns="" id="{8D9F9184-0690-48D6-A95F-E239FBEA9CD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6" name="Szövegdoboz 1675">
          <a:extLst>
            <a:ext uri="{FF2B5EF4-FFF2-40B4-BE49-F238E27FC236}">
              <a16:creationId xmlns:a16="http://schemas.microsoft.com/office/drawing/2014/main" xmlns="" id="{12E84491-042A-436C-8554-128AE5C9A4C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7" name="Szövegdoboz 1676">
          <a:extLst>
            <a:ext uri="{FF2B5EF4-FFF2-40B4-BE49-F238E27FC236}">
              <a16:creationId xmlns:a16="http://schemas.microsoft.com/office/drawing/2014/main" xmlns="" id="{27021777-45EE-480F-9A1E-707F60C1B92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8" name="Szövegdoboz 1677">
          <a:extLst>
            <a:ext uri="{FF2B5EF4-FFF2-40B4-BE49-F238E27FC236}">
              <a16:creationId xmlns:a16="http://schemas.microsoft.com/office/drawing/2014/main" xmlns="" id="{0EF988FB-A8EE-472B-A6C6-CDEEB436C65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79" name="Szövegdoboz 1678">
          <a:extLst>
            <a:ext uri="{FF2B5EF4-FFF2-40B4-BE49-F238E27FC236}">
              <a16:creationId xmlns:a16="http://schemas.microsoft.com/office/drawing/2014/main" xmlns="" id="{9DB0F2DD-6F2C-43EB-9EE6-30703D1B45F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0" name="Szövegdoboz 1679">
          <a:extLst>
            <a:ext uri="{FF2B5EF4-FFF2-40B4-BE49-F238E27FC236}">
              <a16:creationId xmlns:a16="http://schemas.microsoft.com/office/drawing/2014/main" xmlns="" id="{53ABAAFD-7CEA-49B1-8557-A0F943576C2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1" name="Szövegdoboz 1680">
          <a:extLst>
            <a:ext uri="{FF2B5EF4-FFF2-40B4-BE49-F238E27FC236}">
              <a16:creationId xmlns:a16="http://schemas.microsoft.com/office/drawing/2014/main" xmlns="" id="{B63D4280-D815-432B-A797-CA504E419D9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2" name="Szövegdoboz 1681">
          <a:extLst>
            <a:ext uri="{FF2B5EF4-FFF2-40B4-BE49-F238E27FC236}">
              <a16:creationId xmlns:a16="http://schemas.microsoft.com/office/drawing/2014/main" xmlns="" id="{0EBE6EEB-8209-4A04-8345-222177113A9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3" name="Szövegdoboz 1682">
          <a:extLst>
            <a:ext uri="{FF2B5EF4-FFF2-40B4-BE49-F238E27FC236}">
              <a16:creationId xmlns:a16="http://schemas.microsoft.com/office/drawing/2014/main" xmlns="" id="{28ABC458-BE58-4B34-B1E4-4C27722FC92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4" name="Szövegdoboz 1683">
          <a:extLst>
            <a:ext uri="{FF2B5EF4-FFF2-40B4-BE49-F238E27FC236}">
              <a16:creationId xmlns:a16="http://schemas.microsoft.com/office/drawing/2014/main" xmlns="" id="{F5ADBEA3-EAFC-44A3-9A88-7D09480A61F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5" name="Szövegdoboz 1684">
          <a:extLst>
            <a:ext uri="{FF2B5EF4-FFF2-40B4-BE49-F238E27FC236}">
              <a16:creationId xmlns:a16="http://schemas.microsoft.com/office/drawing/2014/main" xmlns="" id="{701A8B84-26CD-4478-8C39-FDDD9402C06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6" name="Szövegdoboz 1685">
          <a:extLst>
            <a:ext uri="{FF2B5EF4-FFF2-40B4-BE49-F238E27FC236}">
              <a16:creationId xmlns:a16="http://schemas.microsoft.com/office/drawing/2014/main" xmlns="" id="{38D4BF89-8E02-45BC-9C7E-0CD01F2FD0B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7" name="Szövegdoboz 1686">
          <a:extLst>
            <a:ext uri="{FF2B5EF4-FFF2-40B4-BE49-F238E27FC236}">
              <a16:creationId xmlns:a16="http://schemas.microsoft.com/office/drawing/2014/main" xmlns="" id="{62F4F909-A0B8-4808-B42B-9C86009F9B9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8" name="Szövegdoboz 1687">
          <a:extLst>
            <a:ext uri="{FF2B5EF4-FFF2-40B4-BE49-F238E27FC236}">
              <a16:creationId xmlns:a16="http://schemas.microsoft.com/office/drawing/2014/main" xmlns="" id="{F636BA94-7B24-42B4-87DE-44A6F6E3761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1689" name="Szövegdoboz 1688">
          <a:extLst>
            <a:ext uri="{FF2B5EF4-FFF2-40B4-BE49-F238E27FC236}">
              <a16:creationId xmlns:a16="http://schemas.microsoft.com/office/drawing/2014/main" xmlns="" id="{7D7FD1B4-C217-4D4F-A194-BFD1B4CBF690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0" name="Szövegdoboz 1689">
          <a:extLst>
            <a:ext uri="{FF2B5EF4-FFF2-40B4-BE49-F238E27FC236}">
              <a16:creationId xmlns:a16="http://schemas.microsoft.com/office/drawing/2014/main" xmlns="" id="{1BA79955-C3C7-4472-BCB5-58E7870E9558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1" name="Szövegdoboz 1690">
          <a:extLst>
            <a:ext uri="{FF2B5EF4-FFF2-40B4-BE49-F238E27FC236}">
              <a16:creationId xmlns:a16="http://schemas.microsoft.com/office/drawing/2014/main" xmlns="" id="{F8A1FFAE-C231-44AD-86D6-35AB4AAD92A4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2" name="Szövegdoboz 1691">
          <a:extLst>
            <a:ext uri="{FF2B5EF4-FFF2-40B4-BE49-F238E27FC236}">
              <a16:creationId xmlns:a16="http://schemas.microsoft.com/office/drawing/2014/main" xmlns="" id="{7C1D9AD4-7347-41CB-8B4D-9F5B9A1763E1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3" name="Szövegdoboz 1692">
          <a:extLst>
            <a:ext uri="{FF2B5EF4-FFF2-40B4-BE49-F238E27FC236}">
              <a16:creationId xmlns:a16="http://schemas.microsoft.com/office/drawing/2014/main" xmlns="" id="{AE76F77C-FC26-4443-96FF-521572028304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4" name="Szövegdoboz 1693">
          <a:extLst>
            <a:ext uri="{FF2B5EF4-FFF2-40B4-BE49-F238E27FC236}">
              <a16:creationId xmlns:a16="http://schemas.microsoft.com/office/drawing/2014/main" xmlns="" id="{6C84F0A9-B200-4867-9C1E-A83DC9E632F8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5" name="Szövegdoboz 1694">
          <a:extLst>
            <a:ext uri="{FF2B5EF4-FFF2-40B4-BE49-F238E27FC236}">
              <a16:creationId xmlns:a16="http://schemas.microsoft.com/office/drawing/2014/main" xmlns="" id="{51821A9A-1B09-4499-9A9B-D502C204AFBA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6" name="Szövegdoboz 1695">
          <a:extLst>
            <a:ext uri="{FF2B5EF4-FFF2-40B4-BE49-F238E27FC236}">
              <a16:creationId xmlns:a16="http://schemas.microsoft.com/office/drawing/2014/main" xmlns="" id="{322EFAC8-9CE3-49E6-AC30-1D8540AFD9C0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7" name="Szövegdoboz 1696">
          <a:extLst>
            <a:ext uri="{FF2B5EF4-FFF2-40B4-BE49-F238E27FC236}">
              <a16:creationId xmlns:a16="http://schemas.microsoft.com/office/drawing/2014/main" xmlns="" id="{3013B25E-6ADF-45B3-BBEC-7E39610A1D50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8" name="Szövegdoboz 1697">
          <a:extLst>
            <a:ext uri="{FF2B5EF4-FFF2-40B4-BE49-F238E27FC236}">
              <a16:creationId xmlns:a16="http://schemas.microsoft.com/office/drawing/2014/main" xmlns="" id="{C4EF483F-25A6-49FB-8049-D3E1599E815D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699" name="Szövegdoboz 1698">
          <a:extLst>
            <a:ext uri="{FF2B5EF4-FFF2-40B4-BE49-F238E27FC236}">
              <a16:creationId xmlns:a16="http://schemas.microsoft.com/office/drawing/2014/main" xmlns="" id="{F7078403-3D8A-4045-AAE5-3E00764BA811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0" name="Szövegdoboz 1699">
          <a:extLst>
            <a:ext uri="{FF2B5EF4-FFF2-40B4-BE49-F238E27FC236}">
              <a16:creationId xmlns:a16="http://schemas.microsoft.com/office/drawing/2014/main" xmlns="" id="{500F8298-F508-415F-9DBE-4CF783EFAFD1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1" name="Szövegdoboz 1700">
          <a:extLst>
            <a:ext uri="{FF2B5EF4-FFF2-40B4-BE49-F238E27FC236}">
              <a16:creationId xmlns:a16="http://schemas.microsoft.com/office/drawing/2014/main" xmlns="" id="{40C7BB6F-6359-4F7D-92F2-D4B8AD5037A4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2" name="Szövegdoboz 1701">
          <a:extLst>
            <a:ext uri="{FF2B5EF4-FFF2-40B4-BE49-F238E27FC236}">
              <a16:creationId xmlns:a16="http://schemas.microsoft.com/office/drawing/2014/main" xmlns="" id="{C87A5B67-8142-4856-A03F-679CB59C9C4F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3" name="Szövegdoboz 1702">
          <a:extLst>
            <a:ext uri="{FF2B5EF4-FFF2-40B4-BE49-F238E27FC236}">
              <a16:creationId xmlns:a16="http://schemas.microsoft.com/office/drawing/2014/main" xmlns="" id="{EDF69ECA-63F8-4BBB-A7BC-1651FE72D068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4" name="Szövegdoboz 1703">
          <a:extLst>
            <a:ext uri="{FF2B5EF4-FFF2-40B4-BE49-F238E27FC236}">
              <a16:creationId xmlns:a16="http://schemas.microsoft.com/office/drawing/2014/main" xmlns="" id="{0DF68CEC-7023-43D1-A589-A06F66CA77D0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5" name="Szövegdoboz 1704">
          <a:extLst>
            <a:ext uri="{FF2B5EF4-FFF2-40B4-BE49-F238E27FC236}">
              <a16:creationId xmlns:a16="http://schemas.microsoft.com/office/drawing/2014/main" xmlns="" id="{B0DF8B79-BBC7-479A-B3D5-8AB9D65E7B50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6" name="Szövegdoboz 1705">
          <a:extLst>
            <a:ext uri="{FF2B5EF4-FFF2-40B4-BE49-F238E27FC236}">
              <a16:creationId xmlns:a16="http://schemas.microsoft.com/office/drawing/2014/main" xmlns="" id="{71A4A991-04D7-48CB-BCC9-C16F12A83144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7" name="Szövegdoboz 1706">
          <a:extLst>
            <a:ext uri="{FF2B5EF4-FFF2-40B4-BE49-F238E27FC236}">
              <a16:creationId xmlns:a16="http://schemas.microsoft.com/office/drawing/2014/main" xmlns="" id="{704B2241-6F09-45F4-98FC-CBC4B4477C33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8" name="Szövegdoboz 1707">
          <a:extLst>
            <a:ext uri="{FF2B5EF4-FFF2-40B4-BE49-F238E27FC236}">
              <a16:creationId xmlns:a16="http://schemas.microsoft.com/office/drawing/2014/main" xmlns="" id="{B3461B82-997B-4136-A1E9-08AFE85ED832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09" name="Szövegdoboz 1708">
          <a:extLst>
            <a:ext uri="{FF2B5EF4-FFF2-40B4-BE49-F238E27FC236}">
              <a16:creationId xmlns:a16="http://schemas.microsoft.com/office/drawing/2014/main" xmlns="" id="{1FB78417-C634-4E2C-8C52-59EB795AED69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0" name="Szövegdoboz 1709">
          <a:extLst>
            <a:ext uri="{FF2B5EF4-FFF2-40B4-BE49-F238E27FC236}">
              <a16:creationId xmlns:a16="http://schemas.microsoft.com/office/drawing/2014/main" xmlns="" id="{871BDA20-E054-49D0-AA56-354B9C0F0056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1" name="Szövegdoboz 1710">
          <a:extLst>
            <a:ext uri="{FF2B5EF4-FFF2-40B4-BE49-F238E27FC236}">
              <a16:creationId xmlns:a16="http://schemas.microsoft.com/office/drawing/2014/main" xmlns="" id="{2101D4B3-ED70-4662-B620-B8CEA70F7043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2" name="Szövegdoboz 1711">
          <a:extLst>
            <a:ext uri="{FF2B5EF4-FFF2-40B4-BE49-F238E27FC236}">
              <a16:creationId xmlns:a16="http://schemas.microsoft.com/office/drawing/2014/main" xmlns="" id="{93FD9EBA-BFAB-4CBB-9E1D-7B26C74C3382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3" name="Szövegdoboz 1712">
          <a:extLst>
            <a:ext uri="{FF2B5EF4-FFF2-40B4-BE49-F238E27FC236}">
              <a16:creationId xmlns:a16="http://schemas.microsoft.com/office/drawing/2014/main" xmlns="" id="{294A61DC-7B49-4064-A43D-2706139A0C1F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4" name="Szövegdoboz 1713">
          <a:extLst>
            <a:ext uri="{FF2B5EF4-FFF2-40B4-BE49-F238E27FC236}">
              <a16:creationId xmlns:a16="http://schemas.microsoft.com/office/drawing/2014/main" xmlns="" id="{7D3E10BE-FC50-477F-99F8-252F8ABE19F9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5" name="Szövegdoboz 1714">
          <a:extLst>
            <a:ext uri="{FF2B5EF4-FFF2-40B4-BE49-F238E27FC236}">
              <a16:creationId xmlns:a16="http://schemas.microsoft.com/office/drawing/2014/main" xmlns="" id="{3A0DCE6E-1B05-46B0-83A7-69CF6AE9DF43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6" name="Szövegdoboz 1715">
          <a:extLst>
            <a:ext uri="{FF2B5EF4-FFF2-40B4-BE49-F238E27FC236}">
              <a16:creationId xmlns:a16="http://schemas.microsoft.com/office/drawing/2014/main" xmlns="" id="{3A910506-775F-4A85-84CD-81E2C4D97483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7" name="Szövegdoboz 1716">
          <a:extLst>
            <a:ext uri="{FF2B5EF4-FFF2-40B4-BE49-F238E27FC236}">
              <a16:creationId xmlns:a16="http://schemas.microsoft.com/office/drawing/2014/main" xmlns="" id="{100540C4-3FAC-4C66-BAEA-7B9EED541EB3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8" name="Szövegdoboz 1717">
          <a:extLst>
            <a:ext uri="{FF2B5EF4-FFF2-40B4-BE49-F238E27FC236}">
              <a16:creationId xmlns:a16="http://schemas.microsoft.com/office/drawing/2014/main" xmlns="" id="{72206522-8FBD-473D-B4C5-DAB188A6F97C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19" name="Szövegdoboz 1718">
          <a:extLst>
            <a:ext uri="{FF2B5EF4-FFF2-40B4-BE49-F238E27FC236}">
              <a16:creationId xmlns:a16="http://schemas.microsoft.com/office/drawing/2014/main" xmlns="" id="{37859DB7-36F3-447C-B1B1-305A85576C7F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0" name="Szövegdoboz 1719">
          <a:extLst>
            <a:ext uri="{FF2B5EF4-FFF2-40B4-BE49-F238E27FC236}">
              <a16:creationId xmlns:a16="http://schemas.microsoft.com/office/drawing/2014/main" xmlns="" id="{81F3065B-5E6C-4D05-AAF9-A1B447A5C28E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1" name="Szövegdoboz 1720">
          <a:extLst>
            <a:ext uri="{FF2B5EF4-FFF2-40B4-BE49-F238E27FC236}">
              <a16:creationId xmlns:a16="http://schemas.microsoft.com/office/drawing/2014/main" xmlns="" id="{9EEF5C65-77E7-4C7E-AAF9-948CE0B9B41F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2" name="Szövegdoboz 1721">
          <a:extLst>
            <a:ext uri="{FF2B5EF4-FFF2-40B4-BE49-F238E27FC236}">
              <a16:creationId xmlns:a16="http://schemas.microsoft.com/office/drawing/2014/main" xmlns="" id="{E7AB0063-0FE4-4A48-B877-9BEC876585A7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3" name="Szövegdoboz 1722">
          <a:extLst>
            <a:ext uri="{FF2B5EF4-FFF2-40B4-BE49-F238E27FC236}">
              <a16:creationId xmlns:a16="http://schemas.microsoft.com/office/drawing/2014/main" xmlns="" id="{40A3AA51-40DB-4D35-8946-368DA533EAB1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4" name="Szövegdoboz 1723">
          <a:extLst>
            <a:ext uri="{FF2B5EF4-FFF2-40B4-BE49-F238E27FC236}">
              <a16:creationId xmlns:a16="http://schemas.microsoft.com/office/drawing/2014/main" xmlns="" id="{31329B3F-E7F2-4737-A38C-7CADB78957D7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1725" name="Szövegdoboz 1724">
          <a:extLst>
            <a:ext uri="{FF2B5EF4-FFF2-40B4-BE49-F238E27FC236}">
              <a16:creationId xmlns:a16="http://schemas.microsoft.com/office/drawing/2014/main" xmlns="" id="{D6852843-072A-4701-80B2-3F42EBBA68F9}"/>
            </a:ext>
          </a:extLst>
        </xdr:cNvPr>
        <xdr:cNvSpPr txBox="1"/>
      </xdr:nvSpPr>
      <xdr:spPr>
        <a:xfrm>
          <a:off x="10020300" y="174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26" name="Szövegdoboz 1725">
          <a:extLst>
            <a:ext uri="{FF2B5EF4-FFF2-40B4-BE49-F238E27FC236}">
              <a16:creationId xmlns:a16="http://schemas.microsoft.com/office/drawing/2014/main" xmlns="" id="{1F23A900-3725-497D-9D33-C1D9745898AF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27" name="Szövegdoboz 1726">
          <a:extLst>
            <a:ext uri="{FF2B5EF4-FFF2-40B4-BE49-F238E27FC236}">
              <a16:creationId xmlns:a16="http://schemas.microsoft.com/office/drawing/2014/main" xmlns="" id="{C647AF51-1BC9-4851-A2FE-762533044FD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28" name="Szövegdoboz 1727">
          <a:extLst>
            <a:ext uri="{FF2B5EF4-FFF2-40B4-BE49-F238E27FC236}">
              <a16:creationId xmlns:a16="http://schemas.microsoft.com/office/drawing/2014/main" xmlns="" id="{4D40BD17-73DF-42B4-830E-8428A07485C9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29" name="Szövegdoboz 1728">
          <a:extLst>
            <a:ext uri="{FF2B5EF4-FFF2-40B4-BE49-F238E27FC236}">
              <a16:creationId xmlns:a16="http://schemas.microsoft.com/office/drawing/2014/main" xmlns="" id="{9F2BD7C9-4B0B-4822-AD04-0C83023DAD0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0" name="Szövegdoboz 1729">
          <a:extLst>
            <a:ext uri="{FF2B5EF4-FFF2-40B4-BE49-F238E27FC236}">
              <a16:creationId xmlns:a16="http://schemas.microsoft.com/office/drawing/2014/main" xmlns="" id="{CDD40DF6-FD48-404A-959B-318BF967FEE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1" name="Szövegdoboz 1730">
          <a:extLst>
            <a:ext uri="{FF2B5EF4-FFF2-40B4-BE49-F238E27FC236}">
              <a16:creationId xmlns:a16="http://schemas.microsoft.com/office/drawing/2014/main" xmlns="" id="{E8883CAB-7CB7-41FD-8112-3B9AF8633D2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2" name="Szövegdoboz 1731">
          <a:extLst>
            <a:ext uri="{FF2B5EF4-FFF2-40B4-BE49-F238E27FC236}">
              <a16:creationId xmlns:a16="http://schemas.microsoft.com/office/drawing/2014/main" xmlns="" id="{32C18EDC-32FB-48B9-AFA6-43E5B1B73F7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3" name="Szövegdoboz 1732">
          <a:extLst>
            <a:ext uri="{FF2B5EF4-FFF2-40B4-BE49-F238E27FC236}">
              <a16:creationId xmlns:a16="http://schemas.microsoft.com/office/drawing/2014/main" xmlns="" id="{21DF61F0-23F1-442F-A420-C6393F01C5C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4" name="Szövegdoboz 1733">
          <a:extLst>
            <a:ext uri="{FF2B5EF4-FFF2-40B4-BE49-F238E27FC236}">
              <a16:creationId xmlns:a16="http://schemas.microsoft.com/office/drawing/2014/main" xmlns="" id="{BAAC767F-CEC3-488A-AC26-E443765740A9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5" name="Szövegdoboz 1734">
          <a:extLst>
            <a:ext uri="{FF2B5EF4-FFF2-40B4-BE49-F238E27FC236}">
              <a16:creationId xmlns:a16="http://schemas.microsoft.com/office/drawing/2014/main" xmlns="" id="{96DEBC28-5E25-4886-9208-3552FBD3910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6" name="Szövegdoboz 1735">
          <a:extLst>
            <a:ext uri="{FF2B5EF4-FFF2-40B4-BE49-F238E27FC236}">
              <a16:creationId xmlns:a16="http://schemas.microsoft.com/office/drawing/2014/main" xmlns="" id="{A1921907-27F9-4E9F-9DEA-4ED8BC603D9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7" name="Szövegdoboz 1736">
          <a:extLst>
            <a:ext uri="{FF2B5EF4-FFF2-40B4-BE49-F238E27FC236}">
              <a16:creationId xmlns:a16="http://schemas.microsoft.com/office/drawing/2014/main" xmlns="" id="{9FCCD9B1-AF97-43AD-9179-1C5CB0F6BB26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8" name="Szövegdoboz 1737">
          <a:extLst>
            <a:ext uri="{FF2B5EF4-FFF2-40B4-BE49-F238E27FC236}">
              <a16:creationId xmlns:a16="http://schemas.microsoft.com/office/drawing/2014/main" xmlns="" id="{4750FAA2-9A8E-4054-80A2-DC5D9936B89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39" name="Szövegdoboz 1738">
          <a:extLst>
            <a:ext uri="{FF2B5EF4-FFF2-40B4-BE49-F238E27FC236}">
              <a16:creationId xmlns:a16="http://schemas.microsoft.com/office/drawing/2014/main" xmlns="" id="{B055CD7C-C608-415A-A225-95FE678D44B8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0" name="Szövegdoboz 1739">
          <a:extLst>
            <a:ext uri="{FF2B5EF4-FFF2-40B4-BE49-F238E27FC236}">
              <a16:creationId xmlns:a16="http://schemas.microsoft.com/office/drawing/2014/main" xmlns="" id="{C3F91AF4-ADDB-4028-A6CF-3E0FB08ECFF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1" name="Szövegdoboz 1740">
          <a:extLst>
            <a:ext uri="{FF2B5EF4-FFF2-40B4-BE49-F238E27FC236}">
              <a16:creationId xmlns:a16="http://schemas.microsoft.com/office/drawing/2014/main" xmlns="" id="{E4984498-15DF-488D-A944-F8F1D2A5AE7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2" name="Szövegdoboz 1741">
          <a:extLst>
            <a:ext uri="{FF2B5EF4-FFF2-40B4-BE49-F238E27FC236}">
              <a16:creationId xmlns:a16="http://schemas.microsoft.com/office/drawing/2014/main" xmlns="" id="{6266887B-C839-45D1-9FF0-2A17CF8584A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3" name="Szövegdoboz 1742">
          <a:extLst>
            <a:ext uri="{FF2B5EF4-FFF2-40B4-BE49-F238E27FC236}">
              <a16:creationId xmlns:a16="http://schemas.microsoft.com/office/drawing/2014/main" xmlns="" id="{57DEF083-4E78-4CE4-9FB6-C58C4690F5B4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4" name="Szövegdoboz 1743">
          <a:extLst>
            <a:ext uri="{FF2B5EF4-FFF2-40B4-BE49-F238E27FC236}">
              <a16:creationId xmlns:a16="http://schemas.microsoft.com/office/drawing/2014/main" xmlns="" id="{BAF82CEE-FC6F-43D8-A48B-AE69F493D9C7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5" name="Szövegdoboz 1744">
          <a:extLst>
            <a:ext uri="{FF2B5EF4-FFF2-40B4-BE49-F238E27FC236}">
              <a16:creationId xmlns:a16="http://schemas.microsoft.com/office/drawing/2014/main" xmlns="" id="{F88FB511-DF0D-4A7B-BD6E-512EB5B980A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6" name="Szövegdoboz 1745">
          <a:extLst>
            <a:ext uri="{FF2B5EF4-FFF2-40B4-BE49-F238E27FC236}">
              <a16:creationId xmlns:a16="http://schemas.microsoft.com/office/drawing/2014/main" xmlns="" id="{9A1B4DBB-C4F6-4690-97E5-EDECB114E07B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7" name="Szövegdoboz 1746">
          <a:extLst>
            <a:ext uri="{FF2B5EF4-FFF2-40B4-BE49-F238E27FC236}">
              <a16:creationId xmlns:a16="http://schemas.microsoft.com/office/drawing/2014/main" xmlns="" id="{7B4DA210-CB44-4F51-B38E-755A7698F1DD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8" name="Szövegdoboz 1747">
          <a:extLst>
            <a:ext uri="{FF2B5EF4-FFF2-40B4-BE49-F238E27FC236}">
              <a16:creationId xmlns:a16="http://schemas.microsoft.com/office/drawing/2014/main" xmlns="" id="{9D92FF8E-B2F7-4A26-BD8D-D537C86B4491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49" name="Szövegdoboz 1748">
          <a:extLst>
            <a:ext uri="{FF2B5EF4-FFF2-40B4-BE49-F238E27FC236}">
              <a16:creationId xmlns:a16="http://schemas.microsoft.com/office/drawing/2014/main" xmlns="" id="{EE6F8075-23AA-44C6-AB5A-676ED9C3BF4A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50" name="Szövegdoboz 1749">
          <a:extLst>
            <a:ext uri="{FF2B5EF4-FFF2-40B4-BE49-F238E27FC236}">
              <a16:creationId xmlns:a16="http://schemas.microsoft.com/office/drawing/2014/main" xmlns="" id="{BDBED830-D4D4-4E78-AC4B-3D9DAB883742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751" name="Szövegdoboz 1750">
          <a:extLst>
            <a:ext uri="{FF2B5EF4-FFF2-40B4-BE49-F238E27FC236}">
              <a16:creationId xmlns:a16="http://schemas.microsoft.com/office/drawing/2014/main" xmlns="" id="{8D19B573-3ED6-4B67-9A32-969B4F43F975}"/>
            </a:ext>
          </a:extLst>
        </xdr:cNvPr>
        <xdr:cNvSpPr txBox="1"/>
      </xdr:nvSpPr>
      <xdr:spPr>
        <a:xfrm>
          <a:off x="3133725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52" name="Szövegdoboz 1751">
          <a:extLst>
            <a:ext uri="{FF2B5EF4-FFF2-40B4-BE49-F238E27FC236}">
              <a16:creationId xmlns:a16="http://schemas.microsoft.com/office/drawing/2014/main" xmlns="" id="{2861A50F-6891-49E0-B4E3-49265DB0A193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53" name="Szövegdoboz 1752">
          <a:extLst>
            <a:ext uri="{FF2B5EF4-FFF2-40B4-BE49-F238E27FC236}">
              <a16:creationId xmlns:a16="http://schemas.microsoft.com/office/drawing/2014/main" xmlns="" id="{B37C5534-7569-4EDC-8463-12A5D9582435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54" name="Szövegdoboz 1753">
          <a:extLst>
            <a:ext uri="{FF2B5EF4-FFF2-40B4-BE49-F238E27FC236}">
              <a16:creationId xmlns:a16="http://schemas.microsoft.com/office/drawing/2014/main" xmlns="" id="{88678F5E-6EB6-408F-8FDA-F3B72C6C6082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55" name="Szövegdoboz 1754">
          <a:extLst>
            <a:ext uri="{FF2B5EF4-FFF2-40B4-BE49-F238E27FC236}">
              <a16:creationId xmlns:a16="http://schemas.microsoft.com/office/drawing/2014/main" xmlns="" id="{E88301DA-63BF-4067-9738-B1ED39DFBC11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56" name="Szövegdoboz 1755">
          <a:extLst>
            <a:ext uri="{FF2B5EF4-FFF2-40B4-BE49-F238E27FC236}">
              <a16:creationId xmlns:a16="http://schemas.microsoft.com/office/drawing/2014/main" xmlns="" id="{E27EEEBF-5342-4CBC-8A88-F197A8B2A30F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57" name="Szövegdoboz 1756">
          <a:extLst>
            <a:ext uri="{FF2B5EF4-FFF2-40B4-BE49-F238E27FC236}">
              <a16:creationId xmlns:a16="http://schemas.microsoft.com/office/drawing/2014/main" xmlns="" id="{270A454D-77C2-4B0C-84A1-F2180E529152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58" name="Szövegdoboz 1757">
          <a:extLst>
            <a:ext uri="{FF2B5EF4-FFF2-40B4-BE49-F238E27FC236}">
              <a16:creationId xmlns:a16="http://schemas.microsoft.com/office/drawing/2014/main" xmlns="" id="{F08131CF-080F-4031-A656-D73088770811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59" name="Szövegdoboz 1758">
          <a:extLst>
            <a:ext uri="{FF2B5EF4-FFF2-40B4-BE49-F238E27FC236}">
              <a16:creationId xmlns:a16="http://schemas.microsoft.com/office/drawing/2014/main" xmlns="" id="{B817332B-B104-4801-91A0-1671EF0E10F1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0" name="Szövegdoboz 1759">
          <a:extLst>
            <a:ext uri="{FF2B5EF4-FFF2-40B4-BE49-F238E27FC236}">
              <a16:creationId xmlns:a16="http://schemas.microsoft.com/office/drawing/2014/main" xmlns="" id="{B68B07E0-BC38-4203-A8B4-CA0EB550A54A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1" name="Szövegdoboz 1760">
          <a:extLst>
            <a:ext uri="{FF2B5EF4-FFF2-40B4-BE49-F238E27FC236}">
              <a16:creationId xmlns:a16="http://schemas.microsoft.com/office/drawing/2014/main" xmlns="" id="{5F3B8EFE-5E34-43A3-BDC3-BA6459E41F43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2" name="Szövegdoboz 1761">
          <a:extLst>
            <a:ext uri="{FF2B5EF4-FFF2-40B4-BE49-F238E27FC236}">
              <a16:creationId xmlns:a16="http://schemas.microsoft.com/office/drawing/2014/main" xmlns="" id="{5020BA8B-593C-446C-A3E1-75F4E64FD20E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3" name="Szövegdoboz 1762">
          <a:extLst>
            <a:ext uri="{FF2B5EF4-FFF2-40B4-BE49-F238E27FC236}">
              <a16:creationId xmlns:a16="http://schemas.microsoft.com/office/drawing/2014/main" xmlns="" id="{5A914613-7C07-4BB0-ABFB-DDE3BD35103F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4" name="Szövegdoboz 1763">
          <a:extLst>
            <a:ext uri="{FF2B5EF4-FFF2-40B4-BE49-F238E27FC236}">
              <a16:creationId xmlns:a16="http://schemas.microsoft.com/office/drawing/2014/main" xmlns="" id="{506F12D0-B476-4361-8C9E-23A9BDE81A37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5" name="Szövegdoboz 1764">
          <a:extLst>
            <a:ext uri="{FF2B5EF4-FFF2-40B4-BE49-F238E27FC236}">
              <a16:creationId xmlns:a16="http://schemas.microsoft.com/office/drawing/2014/main" xmlns="" id="{25BF83A9-275D-4B28-A90F-543EBA471C34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6" name="Szövegdoboz 1765">
          <a:extLst>
            <a:ext uri="{FF2B5EF4-FFF2-40B4-BE49-F238E27FC236}">
              <a16:creationId xmlns:a16="http://schemas.microsoft.com/office/drawing/2014/main" xmlns="" id="{03B78A5C-33BC-4A47-947F-D96F7C82A13C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7" name="Szövegdoboz 1766">
          <a:extLst>
            <a:ext uri="{FF2B5EF4-FFF2-40B4-BE49-F238E27FC236}">
              <a16:creationId xmlns:a16="http://schemas.microsoft.com/office/drawing/2014/main" xmlns="" id="{02F88DE6-530E-41E4-A00F-82243E42E811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8" name="Szövegdoboz 1767">
          <a:extLst>
            <a:ext uri="{FF2B5EF4-FFF2-40B4-BE49-F238E27FC236}">
              <a16:creationId xmlns:a16="http://schemas.microsoft.com/office/drawing/2014/main" xmlns="" id="{1FB44DCC-1D79-4C9F-A816-DC047DD0F7A1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69" name="Szövegdoboz 1768">
          <a:extLst>
            <a:ext uri="{FF2B5EF4-FFF2-40B4-BE49-F238E27FC236}">
              <a16:creationId xmlns:a16="http://schemas.microsoft.com/office/drawing/2014/main" xmlns="" id="{2D2F1756-E20D-478F-A9D4-3FF62703EDDF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0" name="Szövegdoboz 1769">
          <a:extLst>
            <a:ext uri="{FF2B5EF4-FFF2-40B4-BE49-F238E27FC236}">
              <a16:creationId xmlns:a16="http://schemas.microsoft.com/office/drawing/2014/main" xmlns="" id="{F823F1EA-D7B5-451C-AA42-37AF12666ABC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1" name="Szövegdoboz 1770">
          <a:extLst>
            <a:ext uri="{FF2B5EF4-FFF2-40B4-BE49-F238E27FC236}">
              <a16:creationId xmlns:a16="http://schemas.microsoft.com/office/drawing/2014/main" xmlns="" id="{0BEC4D2B-3941-4DC4-BB7C-68520C30AB8D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2" name="Szövegdoboz 1771">
          <a:extLst>
            <a:ext uri="{FF2B5EF4-FFF2-40B4-BE49-F238E27FC236}">
              <a16:creationId xmlns:a16="http://schemas.microsoft.com/office/drawing/2014/main" xmlns="" id="{35B8975A-B46E-45B6-B9F0-9D1D041752D0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3" name="Szövegdoboz 1772">
          <a:extLst>
            <a:ext uri="{FF2B5EF4-FFF2-40B4-BE49-F238E27FC236}">
              <a16:creationId xmlns:a16="http://schemas.microsoft.com/office/drawing/2014/main" xmlns="" id="{AC5839D7-AB14-41BA-AF26-5243A6F3C64A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4" name="Szövegdoboz 1773">
          <a:extLst>
            <a:ext uri="{FF2B5EF4-FFF2-40B4-BE49-F238E27FC236}">
              <a16:creationId xmlns:a16="http://schemas.microsoft.com/office/drawing/2014/main" xmlns="" id="{673456F7-2F41-49BD-90DA-2934D8F4B123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5" name="Szövegdoboz 1774">
          <a:extLst>
            <a:ext uri="{FF2B5EF4-FFF2-40B4-BE49-F238E27FC236}">
              <a16:creationId xmlns:a16="http://schemas.microsoft.com/office/drawing/2014/main" xmlns="" id="{28EDF121-F708-4919-9519-0BDCF79D4FBA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6" name="Szövegdoboz 1775">
          <a:extLst>
            <a:ext uri="{FF2B5EF4-FFF2-40B4-BE49-F238E27FC236}">
              <a16:creationId xmlns:a16="http://schemas.microsoft.com/office/drawing/2014/main" xmlns="" id="{C959B098-0548-4BC1-A7ED-031B565A1B6A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7" name="Szövegdoboz 1776">
          <a:extLst>
            <a:ext uri="{FF2B5EF4-FFF2-40B4-BE49-F238E27FC236}">
              <a16:creationId xmlns:a16="http://schemas.microsoft.com/office/drawing/2014/main" xmlns="" id="{3771DFE9-36CE-408F-8EEB-82C9F4E3D71D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8" name="Szövegdoboz 1777">
          <a:extLst>
            <a:ext uri="{FF2B5EF4-FFF2-40B4-BE49-F238E27FC236}">
              <a16:creationId xmlns:a16="http://schemas.microsoft.com/office/drawing/2014/main" xmlns="" id="{B767C577-F11D-47E3-8B2A-51F8E2EBB0A7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79" name="Szövegdoboz 1778">
          <a:extLst>
            <a:ext uri="{FF2B5EF4-FFF2-40B4-BE49-F238E27FC236}">
              <a16:creationId xmlns:a16="http://schemas.microsoft.com/office/drawing/2014/main" xmlns="" id="{219C39A7-DDD1-40F5-82DC-B095A9AB389B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80" name="Szövegdoboz 1779">
          <a:extLst>
            <a:ext uri="{FF2B5EF4-FFF2-40B4-BE49-F238E27FC236}">
              <a16:creationId xmlns:a16="http://schemas.microsoft.com/office/drawing/2014/main" xmlns="" id="{28AD27F1-5846-419C-8567-D70AE5C8AB60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81" name="Szövegdoboz 1780">
          <a:extLst>
            <a:ext uri="{FF2B5EF4-FFF2-40B4-BE49-F238E27FC236}">
              <a16:creationId xmlns:a16="http://schemas.microsoft.com/office/drawing/2014/main" xmlns="" id="{2C8F60C6-478D-4353-B414-C569600E7C0F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82" name="Szövegdoboz 1781">
          <a:extLst>
            <a:ext uri="{FF2B5EF4-FFF2-40B4-BE49-F238E27FC236}">
              <a16:creationId xmlns:a16="http://schemas.microsoft.com/office/drawing/2014/main" xmlns="" id="{B888F002-0B7B-4331-B19F-A6B75A6F3865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83" name="Szövegdoboz 1782">
          <a:extLst>
            <a:ext uri="{FF2B5EF4-FFF2-40B4-BE49-F238E27FC236}">
              <a16:creationId xmlns:a16="http://schemas.microsoft.com/office/drawing/2014/main" xmlns="" id="{FEE70280-C656-41F4-B574-2DAA7F551E2D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84" name="Szövegdoboz 1783">
          <a:extLst>
            <a:ext uri="{FF2B5EF4-FFF2-40B4-BE49-F238E27FC236}">
              <a16:creationId xmlns:a16="http://schemas.microsoft.com/office/drawing/2014/main" xmlns="" id="{6FB0B2B7-9C41-465D-8681-10AA05838802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85" name="Szövegdoboz 1784">
          <a:extLst>
            <a:ext uri="{FF2B5EF4-FFF2-40B4-BE49-F238E27FC236}">
              <a16:creationId xmlns:a16="http://schemas.microsoft.com/office/drawing/2014/main" xmlns="" id="{13D2A700-4058-463C-BEDA-954913BDCFD7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86" name="Szövegdoboz 1785">
          <a:extLst>
            <a:ext uri="{FF2B5EF4-FFF2-40B4-BE49-F238E27FC236}">
              <a16:creationId xmlns:a16="http://schemas.microsoft.com/office/drawing/2014/main" xmlns="" id="{58E7B7C3-4583-4336-B5DF-68B6E6D4889E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1787" name="Szövegdoboz 1786">
          <a:extLst>
            <a:ext uri="{FF2B5EF4-FFF2-40B4-BE49-F238E27FC236}">
              <a16:creationId xmlns:a16="http://schemas.microsoft.com/office/drawing/2014/main" xmlns="" id="{2252E4DF-B09A-4F09-AC8A-7A61EE16F26A}"/>
            </a:ext>
          </a:extLst>
        </xdr:cNvPr>
        <xdr:cNvSpPr txBox="1"/>
      </xdr:nvSpPr>
      <xdr:spPr>
        <a:xfrm>
          <a:off x="3133725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88" name="Szövegdoboz 1787">
          <a:extLst>
            <a:ext uri="{FF2B5EF4-FFF2-40B4-BE49-F238E27FC236}">
              <a16:creationId xmlns:a16="http://schemas.microsoft.com/office/drawing/2014/main" xmlns="" id="{4FCD0667-2E56-4B69-9794-942AA0CE070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89" name="Szövegdoboz 1788">
          <a:extLst>
            <a:ext uri="{FF2B5EF4-FFF2-40B4-BE49-F238E27FC236}">
              <a16:creationId xmlns:a16="http://schemas.microsoft.com/office/drawing/2014/main" xmlns="" id="{D16171DB-3414-4C01-8A88-4063FB5B089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0" name="Szövegdoboz 1789">
          <a:extLst>
            <a:ext uri="{FF2B5EF4-FFF2-40B4-BE49-F238E27FC236}">
              <a16:creationId xmlns:a16="http://schemas.microsoft.com/office/drawing/2014/main" xmlns="" id="{FD46F63E-CFFB-421A-93E7-732232A625A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1" name="Szövegdoboz 1790">
          <a:extLst>
            <a:ext uri="{FF2B5EF4-FFF2-40B4-BE49-F238E27FC236}">
              <a16:creationId xmlns:a16="http://schemas.microsoft.com/office/drawing/2014/main" xmlns="" id="{0380C595-0989-4163-AABA-FFEDF9E541C8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2" name="Szövegdoboz 1791">
          <a:extLst>
            <a:ext uri="{FF2B5EF4-FFF2-40B4-BE49-F238E27FC236}">
              <a16:creationId xmlns:a16="http://schemas.microsoft.com/office/drawing/2014/main" xmlns="" id="{7DA5B0C7-7F21-43F3-9557-AD1444DA2AFE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3" name="Szövegdoboz 1792">
          <a:extLst>
            <a:ext uri="{FF2B5EF4-FFF2-40B4-BE49-F238E27FC236}">
              <a16:creationId xmlns:a16="http://schemas.microsoft.com/office/drawing/2014/main" xmlns="" id="{D0D5E9CD-BBA9-4BCA-AECA-7DC4B738C3B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4" name="Szövegdoboz 1793">
          <a:extLst>
            <a:ext uri="{FF2B5EF4-FFF2-40B4-BE49-F238E27FC236}">
              <a16:creationId xmlns:a16="http://schemas.microsoft.com/office/drawing/2014/main" xmlns="" id="{CB26D788-EC4E-4AE6-A4BD-6EBAE372B08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5" name="Szövegdoboz 1794">
          <a:extLst>
            <a:ext uri="{FF2B5EF4-FFF2-40B4-BE49-F238E27FC236}">
              <a16:creationId xmlns:a16="http://schemas.microsoft.com/office/drawing/2014/main" xmlns="" id="{D8664EC3-8530-4B9A-B418-338417323E3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6" name="Szövegdoboz 1795">
          <a:extLst>
            <a:ext uri="{FF2B5EF4-FFF2-40B4-BE49-F238E27FC236}">
              <a16:creationId xmlns:a16="http://schemas.microsoft.com/office/drawing/2014/main" xmlns="" id="{608FA449-FBD0-4BE0-BEFE-3E5876ABAA2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7" name="Szövegdoboz 1796">
          <a:extLst>
            <a:ext uri="{FF2B5EF4-FFF2-40B4-BE49-F238E27FC236}">
              <a16:creationId xmlns:a16="http://schemas.microsoft.com/office/drawing/2014/main" xmlns="" id="{DC89D394-C419-4EB7-88F8-44203DA05126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8" name="Szövegdoboz 1797">
          <a:extLst>
            <a:ext uri="{FF2B5EF4-FFF2-40B4-BE49-F238E27FC236}">
              <a16:creationId xmlns:a16="http://schemas.microsoft.com/office/drawing/2014/main" xmlns="" id="{22884243-2B7F-4894-BDA9-539B4054E7C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799" name="Szövegdoboz 1798">
          <a:extLst>
            <a:ext uri="{FF2B5EF4-FFF2-40B4-BE49-F238E27FC236}">
              <a16:creationId xmlns:a16="http://schemas.microsoft.com/office/drawing/2014/main" xmlns="" id="{4C9D9CF4-FB9B-449C-92BF-0A37B2EEC1E7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0" name="Szövegdoboz 1799">
          <a:extLst>
            <a:ext uri="{FF2B5EF4-FFF2-40B4-BE49-F238E27FC236}">
              <a16:creationId xmlns:a16="http://schemas.microsoft.com/office/drawing/2014/main" xmlns="" id="{E80B3154-0C2F-4674-8D12-39D8A128F83A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1" name="Szövegdoboz 1800">
          <a:extLst>
            <a:ext uri="{FF2B5EF4-FFF2-40B4-BE49-F238E27FC236}">
              <a16:creationId xmlns:a16="http://schemas.microsoft.com/office/drawing/2014/main" xmlns="" id="{D6C92F75-6D7D-45C1-8631-CAF4048C524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2" name="Szövegdoboz 1801">
          <a:extLst>
            <a:ext uri="{FF2B5EF4-FFF2-40B4-BE49-F238E27FC236}">
              <a16:creationId xmlns:a16="http://schemas.microsoft.com/office/drawing/2014/main" xmlns="" id="{520788E3-6D58-47C8-92B9-31187C33A6A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3" name="Szövegdoboz 1802">
          <a:extLst>
            <a:ext uri="{FF2B5EF4-FFF2-40B4-BE49-F238E27FC236}">
              <a16:creationId xmlns:a16="http://schemas.microsoft.com/office/drawing/2014/main" xmlns="" id="{09723037-3AC3-4041-A642-CEC9573DA6E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4" name="Szövegdoboz 1803">
          <a:extLst>
            <a:ext uri="{FF2B5EF4-FFF2-40B4-BE49-F238E27FC236}">
              <a16:creationId xmlns:a16="http://schemas.microsoft.com/office/drawing/2014/main" xmlns="" id="{CB819139-BDF7-4B6A-9558-1B61635FE85F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5" name="Szövegdoboz 1804">
          <a:extLst>
            <a:ext uri="{FF2B5EF4-FFF2-40B4-BE49-F238E27FC236}">
              <a16:creationId xmlns:a16="http://schemas.microsoft.com/office/drawing/2014/main" xmlns="" id="{0E7DABC9-365B-4E81-AB7F-3967D75B19D1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6" name="Szövegdoboz 1805">
          <a:extLst>
            <a:ext uri="{FF2B5EF4-FFF2-40B4-BE49-F238E27FC236}">
              <a16:creationId xmlns:a16="http://schemas.microsoft.com/office/drawing/2014/main" xmlns="" id="{508730AC-97DB-4039-B207-70F9D52C8E2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7" name="Szövegdoboz 1806">
          <a:extLst>
            <a:ext uri="{FF2B5EF4-FFF2-40B4-BE49-F238E27FC236}">
              <a16:creationId xmlns:a16="http://schemas.microsoft.com/office/drawing/2014/main" xmlns="" id="{531F8541-73DE-4AA8-B871-ED0CA220A12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8" name="Szövegdoboz 1807">
          <a:extLst>
            <a:ext uri="{FF2B5EF4-FFF2-40B4-BE49-F238E27FC236}">
              <a16:creationId xmlns:a16="http://schemas.microsoft.com/office/drawing/2014/main" xmlns="" id="{AFB29EE6-79FA-4523-8C37-EEF1FCDAC69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09" name="Szövegdoboz 1808">
          <a:extLst>
            <a:ext uri="{FF2B5EF4-FFF2-40B4-BE49-F238E27FC236}">
              <a16:creationId xmlns:a16="http://schemas.microsoft.com/office/drawing/2014/main" xmlns="" id="{306A33A0-25EB-4461-ADB1-CD7B8F7E036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10" name="Szövegdoboz 1809">
          <a:extLst>
            <a:ext uri="{FF2B5EF4-FFF2-40B4-BE49-F238E27FC236}">
              <a16:creationId xmlns:a16="http://schemas.microsoft.com/office/drawing/2014/main" xmlns="" id="{0E6C1EB8-17E4-4D60-BCE8-70ED2E995EA3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11" name="Szövegdoboz 1810">
          <a:extLst>
            <a:ext uri="{FF2B5EF4-FFF2-40B4-BE49-F238E27FC236}">
              <a16:creationId xmlns:a16="http://schemas.microsoft.com/office/drawing/2014/main" xmlns="" id="{01B49F5F-543F-4E55-8141-686486A54AFB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12" name="Szövegdoboz 1811">
          <a:extLst>
            <a:ext uri="{FF2B5EF4-FFF2-40B4-BE49-F238E27FC236}">
              <a16:creationId xmlns:a16="http://schemas.microsoft.com/office/drawing/2014/main" xmlns="" id="{DB0C0234-2F6E-4835-9194-19E394CCF284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813" name="Szövegdoboz 1812">
          <a:extLst>
            <a:ext uri="{FF2B5EF4-FFF2-40B4-BE49-F238E27FC236}">
              <a16:creationId xmlns:a16="http://schemas.microsoft.com/office/drawing/2014/main" xmlns="" id="{098126EF-D9BC-4187-8395-B1BC1C293200}"/>
            </a:ext>
          </a:extLst>
        </xdr:cNvPr>
        <xdr:cNvSpPr txBox="1"/>
      </xdr:nvSpPr>
      <xdr:spPr>
        <a:xfrm>
          <a:off x="41719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14" name="Szövegdoboz 1813">
          <a:extLst>
            <a:ext uri="{FF2B5EF4-FFF2-40B4-BE49-F238E27FC236}">
              <a16:creationId xmlns:a16="http://schemas.microsoft.com/office/drawing/2014/main" xmlns="" id="{74D33B59-A841-4D91-822C-F2E039A505F3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15" name="Szövegdoboz 1814">
          <a:extLst>
            <a:ext uri="{FF2B5EF4-FFF2-40B4-BE49-F238E27FC236}">
              <a16:creationId xmlns:a16="http://schemas.microsoft.com/office/drawing/2014/main" xmlns="" id="{3FE928CF-3CD3-4BD6-A26C-1E935F170FD6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16" name="Szövegdoboz 1815">
          <a:extLst>
            <a:ext uri="{FF2B5EF4-FFF2-40B4-BE49-F238E27FC236}">
              <a16:creationId xmlns:a16="http://schemas.microsoft.com/office/drawing/2014/main" xmlns="" id="{611364CD-9F38-4301-BF35-29975C6360D6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17" name="Szövegdoboz 1816">
          <a:extLst>
            <a:ext uri="{FF2B5EF4-FFF2-40B4-BE49-F238E27FC236}">
              <a16:creationId xmlns:a16="http://schemas.microsoft.com/office/drawing/2014/main" xmlns="" id="{48A5BC2B-3F82-4986-BBA7-BB0F644DD12C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18" name="Szövegdoboz 1817">
          <a:extLst>
            <a:ext uri="{FF2B5EF4-FFF2-40B4-BE49-F238E27FC236}">
              <a16:creationId xmlns:a16="http://schemas.microsoft.com/office/drawing/2014/main" xmlns="" id="{E4AF1546-8213-4C03-B0B9-96ED5354482B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19" name="Szövegdoboz 1818">
          <a:extLst>
            <a:ext uri="{FF2B5EF4-FFF2-40B4-BE49-F238E27FC236}">
              <a16:creationId xmlns:a16="http://schemas.microsoft.com/office/drawing/2014/main" xmlns="" id="{F4E8EBAC-37C6-4937-A5EC-12C65A57A281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0" name="Szövegdoboz 1819">
          <a:extLst>
            <a:ext uri="{FF2B5EF4-FFF2-40B4-BE49-F238E27FC236}">
              <a16:creationId xmlns:a16="http://schemas.microsoft.com/office/drawing/2014/main" xmlns="" id="{971BBF0F-24F8-4FD5-8EDD-D02BCDD6C4FE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1" name="Szövegdoboz 1820">
          <a:extLst>
            <a:ext uri="{FF2B5EF4-FFF2-40B4-BE49-F238E27FC236}">
              <a16:creationId xmlns:a16="http://schemas.microsoft.com/office/drawing/2014/main" xmlns="" id="{B6DCC7B3-7D21-4B6C-85DF-6E925F313754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2" name="Szövegdoboz 1821">
          <a:extLst>
            <a:ext uri="{FF2B5EF4-FFF2-40B4-BE49-F238E27FC236}">
              <a16:creationId xmlns:a16="http://schemas.microsoft.com/office/drawing/2014/main" xmlns="" id="{9E363054-AE95-42E3-BFB7-1576AF8BB087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3" name="Szövegdoboz 1822">
          <a:extLst>
            <a:ext uri="{FF2B5EF4-FFF2-40B4-BE49-F238E27FC236}">
              <a16:creationId xmlns:a16="http://schemas.microsoft.com/office/drawing/2014/main" xmlns="" id="{01801DBB-7A82-46BD-8121-3CABC005AFEC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4" name="Szövegdoboz 1823">
          <a:extLst>
            <a:ext uri="{FF2B5EF4-FFF2-40B4-BE49-F238E27FC236}">
              <a16:creationId xmlns:a16="http://schemas.microsoft.com/office/drawing/2014/main" xmlns="" id="{337781B6-6881-4A03-99CE-E8C611A6BAAD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5" name="Szövegdoboz 1824">
          <a:extLst>
            <a:ext uri="{FF2B5EF4-FFF2-40B4-BE49-F238E27FC236}">
              <a16:creationId xmlns:a16="http://schemas.microsoft.com/office/drawing/2014/main" xmlns="" id="{ED328436-7FD9-4983-BA36-5717BB2E74ED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6" name="Szövegdoboz 1825">
          <a:extLst>
            <a:ext uri="{FF2B5EF4-FFF2-40B4-BE49-F238E27FC236}">
              <a16:creationId xmlns:a16="http://schemas.microsoft.com/office/drawing/2014/main" xmlns="" id="{7FCE39E0-F869-4F9D-80DA-1653593231D2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7" name="Szövegdoboz 1826">
          <a:extLst>
            <a:ext uri="{FF2B5EF4-FFF2-40B4-BE49-F238E27FC236}">
              <a16:creationId xmlns:a16="http://schemas.microsoft.com/office/drawing/2014/main" xmlns="" id="{C1E72B16-F3C7-47FC-ABE1-AFAD9D12130C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8" name="Szövegdoboz 1827">
          <a:extLst>
            <a:ext uri="{FF2B5EF4-FFF2-40B4-BE49-F238E27FC236}">
              <a16:creationId xmlns:a16="http://schemas.microsoft.com/office/drawing/2014/main" xmlns="" id="{0F02514B-8A4C-44D6-9D75-52345140F796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29" name="Szövegdoboz 1828">
          <a:extLst>
            <a:ext uri="{FF2B5EF4-FFF2-40B4-BE49-F238E27FC236}">
              <a16:creationId xmlns:a16="http://schemas.microsoft.com/office/drawing/2014/main" xmlns="" id="{E60AF6D4-71AD-4FB9-B136-6A92C5EB2AE9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0" name="Szövegdoboz 1829">
          <a:extLst>
            <a:ext uri="{FF2B5EF4-FFF2-40B4-BE49-F238E27FC236}">
              <a16:creationId xmlns:a16="http://schemas.microsoft.com/office/drawing/2014/main" xmlns="" id="{CF091684-04C4-40C4-8EB5-CB087A1C4192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1" name="Szövegdoboz 1830">
          <a:extLst>
            <a:ext uri="{FF2B5EF4-FFF2-40B4-BE49-F238E27FC236}">
              <a16:creationId xmlns:a16="http://schemas.microsoft.com/office/drawing/2014/main" xmlns="" id="{1BE9ADA3-88FB-4BED-AC64-72779DEC1E0E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2" name="Szövegdoboz 1831">
          <a:extLst>
            <a:ext uri="{FF2B5EF4-FFF2-40B4-BE49-F238E27FC236}">
              <a16:creationId xmlns:a16="http://schemas.microsoft.com/office/drawing/2014/main" xmlns="" id="{53A9B73F-FB48-42C4-9AED-4A0097B34245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3" name="Szövegdoboz 1832">
          <a:extLst>
            <a:ext uri="{FF2B5EF4-FFF2-40B4-BE49-F238E27FC236}">
              <a16:creationId xmlns:a16="http://schemas.microsoft.com/office/drawing/2014/main" xmlns="" id="{EB8B50D6-23AE-42F0-B414-36F765DC5B93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4" name="Szövegdoboz 1833">
          <a:extLst>
            <a:ext uri="{FF2B5EF4-FFF2-40B4-BE49-F238E27FC236}">
              <a16:creationId xmlns:a16="http://schemas.microsoft.com/office/drawing/2014/main" xmlns="" id="{256FEE70-9E88-4C94-BCD2-ACA44856135A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5" name="Szövegdoboz 1834">
          <a:extLst>
            <a:ext uri="{FF2B5EF4-FFF2-40B4-BE49-F238E27FC236}">
              <a16:creationId xmlns:a16="http://schemas.microsoft.com/office/drawing/2014/main" xmlns="" id="{82BEAE63-FE47-4516-8E7E-C73116FF7F5E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6" name="Szövegdoboz 1835">
          <a:extLst>
            <a:ext uri="{FF2B5EF4-FFF2-40B4-BE49-F238E27FC236}">
              <a16:creationId xmlns:a16="http://schemas.microsoft.com/office/drawing/2014/main" xmlns="" id="{2B7C4E2D-5F3F-4A81-9A53-E22EA8063678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7" name="Szövegdoboz 1836">
          <a:extLst>
            <a:ext uri="{FF2B5EF4-FFF2-40B4-BE49-F238E27FC236}">
              <a16:creationId xmlns:a16="http://schemas.microsoft.com/office/drawing/2014/main" xmlns="" id="{0E581E4A-C74E-4155-A30C-79E0D57D9243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8" name="Szövegdoboz 1837">
          <a:extLst>
            <a:ext uri="{FF2B5EF4-FFF2-40B4-BE49-F238E27FC236}">
              <a16:creationId xmlns:a16="http://schemas.microsoft.com/office/drawing/2014/main" xmlns="" id="{22FAD9EF-9CC9-4AE7-B413-9256FE432EE8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39" name="Szövegdoboz 1838">
          <a:extLst>
            <a:ext uri="{FF2B5EF4-FFF2-40B4-BE49-F238E27FC236}">
              <a16:creationId xmlns:a16="http://schemas.microsoft.com/office/drawing/2014/main" xmlns="" id="{C0540E81-7AD7-43F3-9117-7BE00D269CF9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0" name="Szövegdoboz 1839">
          <a:extLst>
            <a:ext uri="{FF2B5EF4-FFF2-40B4-BE49-F238E27FC236}">
              <a16:creationId xmlns:a16="http://schemas.microsoft.com/office/drawing/2014/main" xmlns="" id="{FDC9A030-6751-4FCA-9E38-B026F79E6E3C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1" name="Szövegdoboz 1840">
          <a:extLst>
            <a:ext uri="{FF2B5EF4-FFF2-40B4-BE49-F238E27FC236}">
              <a16:creationId xmlns:a16="http://schemas.microsoft.com/office/drawing/2014/main" xmlns="" id="{4554BC20-2BCA-492C-8256-9CA4AFA14234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2" name="Szövegdoboz 1841">
          <a:extLst>
            <a:ext uri="{FF2B5EF4-FFF2-40B4-BE49-F238E27FC236}">
              <a16:creationId xmlns:a16="http://schemas.microsoft.com/office/drawing/2014/main" xmlns="" id="{1E6A21FC-4574-4184-8950-55551F9EC6B2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3" name="Szövegdoboz 1842">
          <a:extLst>
            <a:ext uri="{FF2B5EF4-FFF2-40B4-BE49-F238E27FC236}">
              <a16:creationId xmlns:a16="http://schemas.microsoft.com/office/drawing/2014/main" xmlns="" id="{662775F5-C265-4D74-A9F4-A66D755293D5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4" name="Szövegdoboz 1843">
          <a:extLst>
            <a:ext uri="{FF2B5EF4-FFF2-40B4-BE49-F238E27FC236}">
              <a16:creationId xmlns:a16="http://schemas.microsoft.com/office/drawing/2014/main" xmlns="" id="{71210775-6ED6-49FD-B97E-DA4C302DC032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5" name="Szövegdoboz 1844">
          <a:extLst>
            <a:ext uri="{FF2B5EF4-FFF2-40B4-BE49-F238E27FC236}">
              <a16:creationId xmlns:a16="http://schemas.microsoft.com/office/drawing/2014/main" xmlns="" id="{D8A8DFDF-6F8F-4B93-B84C-5F6034703822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6" name="Szövegdoboz 1845">
          <a:extLst>
            <a:ext uri="{FF2B5EF4-FFF2-40B4-BE49-F238E27FC236}">
              <a16:creationId xmlns:a16="http://schemas.microsoft.com/office/drawing/2014/main" xmlns="" id="{3AE7E71F-BC35-405C-B121-E04230584361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7" name="Szövegdoboz 1846">
          <a:extLst>
            <a:ext uri="{FF2B5EF4-FFF2-40B4-BE49-F238E27FC236}">
              <a16:creationId xmlns:a16="http://schemas.microsoft.com/office/drawing/2014/main" xmlns="" id="{635F9891-96B3-411C-AE09-D4D314467070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8" name="Szövegdoboz 1847">
          <a:extLst>
            <a:ext uri="{FF2B5EF4-FFF2-40B4-BE49-F238E27FC236}">
              <a16:creationId xmlns:a16="http://schemas.microsoft.com/office/drawing/2014/main" xmlns="" id="{2B3382B7-C2EB-4BC3-946C-1D813DFEFA6C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1849" name="Szövegdoboz 1848">
          <a:extLst>
            <a:ext uri="{FF2B5EF4-FFF2-40B4-BE49-F238E27FC236}">
              <a16:creationId xmlns:a16="http://schemas.microsoft.com/office/drawing/2014/main" xmlns="" id="{321EC382-C6BD-4D91-9745-D5CD3750F7C2}"/>
            </a:ext>
          </a:extLst>
        </xdr:cNvPr>
        <xdr:cNvSpPr txBox="1"/>
      </xdr:nvSpPr>
      <xdr:spPr>
        <a:xfrm>
          <a:off x="41719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0" name="Szövegdoboz 1849">
          <a:extLst>
            <a:ext uri="{FF2B5EF4-FFF2-40B4-BE49-F238E27FC236}">
              <a16:creationId xmlns:a16="http://schemas.microsoft.com/office/drawing/2014/main" xmlns="" id="{5F52065B-C8DB-4921-B7AD-D3001BF1336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1" name="Szövegdoboz 1850">
          <a:extLst>
            <a:ext uri="{FF2B5EF4-FFF2-40B4-BE49-F238E27FC236}">
              <a16:creationId xmlns:a16="http://schemas.microsoft.com/office/drawing/2014/main" xmlns="" id="{096BA95B-8982-4FD5-80AF-75FB36C0A40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2" name="Szövegdoboz 1851">
          <a:extLst>
            <a:ext uri="{FF2B5EF4-FFF2-40B4-BE49-F238E27FC236}">
              <a16:creationId xmlns:a16="http://schemas.microsoft.com/office/drawing/2014/main" xmlns="" id="{0D2AF607-1117-486D-B256-F6216933A23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3" name="Szövegdoboz 1852">
          <a:extLst>
            <a:ext uri="{FF2B5EF4-FFF2-40B4-BE49-F238E27FC236}">
              <a16:creationId xmlns:a16="http://schemas.microsoft.com/office/drawing/2014/main" xmlns="" id="{6042DAD1-816D-4548-B665-3DF853372EC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4" name="Szövegdoboz 1853">
          <a:extLst>
            <a:ext uri="{FF2B5EF4-FFF2-40B4-BE49-F238E27FC236}">
              <a16:creationId xmlns:a16="http://schemas.microsoft.com/office/drawing/2014/main" xmlns="" id="{63B48A39-A642-4C6B-A2CF-DFE4A391AC3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5" name="Szövegdoboz 1854">
          <a:extLst>
            <a:ext uri="{FF2B5EF4-FFF2-40B4-BE49-F238E27FC236}">
              <a16:creationId xmlns:a16="http://schemas.microsoft.com/office/drawing/2014/main" xmlns="" id="{C220BFB4-6A56-432D-9213-6DB094E7B1DB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6" name="Szövegdoboz 1855">
          <a:extLst>
            <a:ext uri="{FF2B5EF4-FFF2-40B4-BE49-F238E27FC236}">
              <a16:creationId xmlns:a16="http://schemas.microsoft.com/office/drawing/2014/main" xmlns="" id="{A0AF1522-082F-45C1-9D9E-0A5BA86B9F5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7" name="Szövegdoboz 1856">
          <a:extLst>
            <a:ext uri="{FF2B5EF4-FFF2-40B4-BE49-F238E27FC236}">
              <a16:creationId xmlns:a16="http://schemas.microsoft.com/office/drawing/2014/main" xmlns="" id="{75D19D1D-DEC9-46CA-A63E-013E3F40409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8" name="Szövegdoboz 1857">
          <a:extLst>
            <a:ext uri="{FF2B5EF4-FFF2-40B4-BE49-F238E27FC236}">
              <a16:creationId xmlns:a16="http://schemas.microsoft.com/office/drawing/2014/main" xmlns="" id="{D1804699-4587-4860-BE59-9ADFF41A2CC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59" name="Szövegdoboz 1858">
          <a:extLst>
            <a:ext uri="{FF2B5EF4-FFF2-40B4-BE49-F238E27FC236}">
              <a16:creationId xmlns:a16="http://schemas.microsoft.com/office/drawing/2014/main" xmlns="" id="{639B84C2-EE2C-4F5E-825E-329A2F3DCCD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0" name="Szövegdoboz 1859">
          <a:extLst>
            <a:ext uri="{FF2B5EF4-FFF2-40B4-BE49-F238E27FC236}">
              <a16:creationId xmlns:a16="http://schemas.microsoft.com/office/drawing/2014/main" xmlns="" id="{3B62D2A4-4E08-4E45-8C4E-23D5956F7B0C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1" name="Szövegdoboz 1860">
          <a:extLst>
            <a:ext uri="{FF2B5EF4-FFF2-40B4-BE49-F238E27FC236}">
              <a16:creationId xmlns:a16="http://schemas.microsoft.com/office/drawing/2014/main" xmlns="" id="{52E4ED1A-D175-4690-AAE4-811B6B49FCA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2" name="Szövegdoboz 1861">
          <a:extLst>
            <a:ext uri="{FF2B5EF4-FFF2-40B4-BE49-F238E27FC236}">
              <a16:creationId xmlns:a16="http://schemas.microsoft.com/office/drawing/2014/main" xmlns="" id="{F030338F-1CB5-484C-964F-11D777552D3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3" name="Szövegdoboz 1862">
          <a:extLst>
            <a:ext uri="{FF2B5EF4-FFF2-40B4-BE49-F238E27FC236}">
              <a16:creationId xmlns:a16="http://schemas.microsoft.com/office/drawing/2014/main" xmlns="" id="{4EF621E9-1658-4E95-8AF5-8B1804B8A31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4" name="Szövegdoboz 1863">
          <a:extLst>
            <a:ext uri="{FF2B5EF4-FFF2-40B4-BE49-F238E27FC236}">
              <a16:creationId xmlns:a16="http://schemas.microsoft.com/office/drawing/2014/main" xmlns="" id="{8E89ABC8-CB2B-4C04-B2ED-250C86C6E41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5" name="Szövegdoboz 1864">
          <a:extLst>
            <a:ext uri="{FF2B5EF4-FFF2-40B4-BE49-F238E27FC236}">
              <a16:creationId xmlns:a16="http://schemas.microsoft.com/office/drawing/2014/main" xmlns="" id="{2E562D1C-2A00-4CFE-8A17-E00989353B5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6" name="Szövegdoboz 1865">
          <a:extLst>
            <a:ext uri="{FF2B5EF4-FFF2-40B4-BE49-F238E27FC236}">
              <a16:creationId xmlns:a16="http://schemas.microsoft.com/office/drawing/2014/main" xmlns="" id="{C8923095-018E-4A16-B8B0-6799E8B54C5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7" name="Szövegdoboz 1866">
          <a:extLst>
            <a:ext uri="{FF2B5EF4-FFF2-40B4-BE49-F238E27FC236}">
              <a16:creationId xmlns:a16="http://schemas.microsoft.com/office/drawing/2014/main" xmlns="" id="{CE3089AD-DB52-4B71-ABF1-9B75338BAA6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8" name="Szövegdoboz 1867">
          <a:extLst>
            <a:ext uri="{FF2B5EF4-FFF2-40B4-BE49-F238E27FC236}">
              <a16:creationId xmlns:a16="http://schemas.microsoft.com/office/drawing/2014/main" xmlns="" id="{AC97A87F-15F0-4060-8CE6-231F713D549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69" name="Szövegdoboz 1868">
          <a:extLst>
            <a:ext uri="{FF2B5EF4-FFF2-40B4-BE49-F238E27FC236}">
              <a16:creationId xmlns:a16="http://schemas.microsoft.com/office/drawing/2014/main" xmlns="" id="{EF6F7550-A84F-474C-8077-3572FFFF1D7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0" name="Szövegdoboz 1869">
          <a:extLst>
            <a:ext uri="{FF2B5EF4-FFF2-40B4-BE49-F238E27FC236}">
              <a16:creationId xmlns:a16="http://schemas.microsoft.com/office/drawing/2014/main" xmlns="" id="{BD229D2F-E2B9-4571-9A5E-1D58C3F561A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1" name="Szövegdoboz 1870">
          <a:extLst>
            <a:ext uri="{FF2B5EF4-FFF2-40B4-BE49-F238E27FC236}">
              <a16:creationId xmlns:a16="http://schemas.microsoft.com/office/drawing/2014/main" xmlns="" id="{09DD0151-B9CF-434D-B009-EFEDFF8CA26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2" name="Szövegdoboz 1871">
          <a:extLst>
            <a:ext uri="{FF2B5EF4-FFF2-40B4-BE49-F238E27FC236}">
              <a16:creationId xmlns:a16="http://schemas.microsoft.com/office/drawing/2014/main" xmlns="" id="{F5C93FF3-F855-45F3-85FD-6CFEBC67658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3" name="Szövegdoboz 1872">
          <a:extLst>
            <a:ext uri="{FF2B5EF4-FFF2-40B4-BE49-F238E27FC236}">
              <a16:creationId xmlns:a16="http://schemas.microsoft.com/office/drawing/2014/main" xmlns="" id="{01FAB4B4-2956-4EB1-BC3F-4CD7D34CBA8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4" name="Szövegdoboz 1873">
          <a:extLst>
            <a:ext uri="{FF2B5EF4-FFF2-40B4-BE49-F238E27FC236}">
              <a16:creationId xmlns:a16="http://schemas.microsoft.com/office/drawing/2014/main" xmlns="" id="{9D91EF65-6B48-45B8-81A8-25FF80A66C7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5" name="Szövegdoboz 1874">
          <a:extLst>
            <a:ext uri="{FF2B5EF4-FFF2-40B4-BE49-F238E27FC236}">
              <a16:creationId xmlns:a16="http://schemas.microsoft.com/office/drawing/2014/main" xmlns="" id="{FD7F7D5B-5B0E-4E40-B655-FB7E02469FE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6" name="Szövegdoboz 1875">
          <a:extLst>
            <a:ext uri="{FF2B5EF4-FFF2-40B4-BE49-F238E27FC236}">
              <a16:creationId xmlns:a16="http://schemas.microsoft.com/office/drawing/2014/main" xmlns="" id="{FE8A53BD-38EA-424B-8A28-DC62AD8C082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7" name="Szövegdoboz 1876">
          <a:extLst>
            <a:ext uri="{FF2B5EF4-FFF2-40B4-BE49-F238E27FC236}">
              <a16:creationId xmlns:a16="http://schemas.microsoft.com/office/drawing/2014/main" xmlns="" id="{C5B56253-6698-4E66-8612-7789EA1C6CF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8" name="Szövegdoboz 1877">
          <a:extLst>
            <a:ext uri="{FF2B5EF4-FFF2-40B4-BE49-F238E27FC236}">
              <a16:creationId xmlns:a16="http://schemas.microsoft.com/office/drawing/2014/main" xmlns="" id="{D20D7DD7-5AD4-4F2F-8D1C-CFCE6A9EB1E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79" name="Szövegdoboz 1878">
          <a:extLst>
            <a:ext uri="{FF2B5EF4-FFF2-40B4-BE49-F238E27FC236}">
              <a16:creationId xmlns:a16="http://schemas.microsoft.com/office/drawing/2014/main" xmlns="" id="{F9F6A7D8-0C3A-4CFF-B62C-128EAF81910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0" name="Szövegdoboz 1879">
          <a:extLst>
            <a:ext uri="{FF2B5EF4-FFF2-40B4-BE49-F238E27FC236}">
              <a16:creationId xmlns:a16="http://schemas.microsoft.com/office/drawing/2014/main" xmlns="" id="{33885DC3-6CA3-4C76-8B37-98F34CB7CA9C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1" name="Szövegdoboz 1880">
          <a:extLst>
            <a:ext uri="{FF2B5EF4-FFF2-40B4-BE49-F238E27FC236}">
              <a16:creationId xmlns:a16="http://schemas.microsoft.com/office/drawing/2014/main" xmlns="" id="{52DC5F54-3987-4891-AE8F-12C992F02957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2" name="Szövegdoboz 1881">
          <a:extLst>
            <a:ext uri="{FF2B5EF4-FFF2-40B4-BE49-F238E27FC236}">
              <a16:creationId xmlns:a16="http://schemas.microsoft.com/office/drawing/2014/main" xmlns="" id="{1C51D31C-2BF4-455E-991B-1F95592775A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3" name="Szövegdoboz 1882">
          <a:extLst>
            <a:ext uri="{FF2B5EF4-FFF2-40B4-BE49-F238E27FC236}">
              <a16:creationId xmlns:a16="http://schemas.microsoft.com/office/drawing/2014/main" xmlns="" id="{4CE1B72E-5EBF-443B-A125-50687F10716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4" name="Szövegdoboz 1883">
          <a:extLst>
            <a:ext uri="{FF2B5EF4-FFF2-40B4-BE49-F238E27FC236}">
              <a16:creationId xmlns:a16="http://schemas.microsoft.com/office/drawing/2014/main" xmlns="" id="{03FA40E5-C5BB-42CC-9A57-8BB07ED0D68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5" name="Szövegdoboz 1884">
          <a:extLst>
            <a:ext uri="{FF2B5EF4-FFF2-40B4-BE49-F238E27FC236}">
              <a16:creationId xmlns:a16="http://schemas.microsoft.com/office/drawing/2014/main" xmlns="" id="{8D0527CA-996C-4D78-A7AB-98A0EE72C46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6" name="Szövegdoboz 1885">
          <a:extLst>
            <a:ext uri="{FF2B5EF4-FFF2-40B4-BE49-F238E27FC236}">
              <a16:creationId xmlns:a16="http://schemas.microsoft.com/office/drawing/2014/main" xmlns="" id="{277E878C-4D47-4D2C-80F4-B8A7B376E43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7" name="Szövegdoboz 1886">
          <a:extLst>
            <a:ext uri="{FF2B5EF4-FFF2-40B4-BE49-F238E27FC236}">
              <a16:creationId xmlns:a16="http://schemas.microsoft.com/office/drawing/2014/main" xmlns="" id="{6DB59311-D1A1-4C2C-9445-8AADF833BA6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8" name="Szövegdoboz 1887">
          <a:extLst>
            <a:ext uri="{FF2B5EF4-FFF2-40B4-BE49-F238E27FC236}">
              <a16:creationId xmlns:a16="http://schemas.microsoft.com/office/drawing/2014/main" xmlns="" id="{B85463AA-5C02-411A-984E-6B7A1C84A617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89" name="Szövegdoboz 1888">
          <a:extLst>
            <a:ext uri="{FF2B5EF4-FFF2-40B4-BE49-F238E27FC236}">
              <a16:creationId xmlns:a16="http://schemas.microsoft.com/office/drawing/2014/main" xmlns="" id="{FBE9FC9F-9E53-4B29-946F-813C66513C8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0" name="Szövegdoboz 1889">
          <a:extLst>
            <a:ext uri="{FF2B5EF4-FFF2-40B4-BE49-F238E27FC236}">
              <a16:creationId xmlns:a16="http://schemas.microsoft.com/office/drawing/2014/main" xmlns="" id="{D92B09E6-A7A2-42C4-9E6C-F6AF6C35690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1" name="Szövegdoboz 1890">
          <a:extLst>
            <a:ext uri="{FF2B5EF4-FFF2-40B4-BE49-F238E27FC236}">
              <a16:creationId xmlns:a16="http://schemas.microsoft.com/office/drawing/2014/main" xmlns="" id="{E6A301A4-CD22-43DD-8F8A-69991DAAE65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2" name="Szövegdoboz 1891">
          <a:extLst>
            <a:ext uri="{FF2B5EF4-FFF2-40B4-BE49-F238E27FC236}">
              <a16:creationId xmlns:a16="http://schemas.microsoft.com/office/drawing/2014/main" xmlns="" id="{1FB8541E-CBC1-4D2E-AF8B-3FC150FFE56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3" name="Szövegdoboz 1892">
          <a:extLst>
            <a:ext uri="{FF2B5EF4-FFF2-40B4-BE49-F238E27FC236}">
              <a16:creationId xmlns:a16="http://schemas.microsoft.com/office/drawing/2014/main" xmlns="" id="{2F312BD3-71F2-45D9-9728-A64C4FCCA1C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4" name="Szövegdoboz 1893">
          <a:extLst>
            <a:ext uri="{FF2B5EF4-FFF2-40B4-BE49-F238E27FC236}">
              <a16:creationId xmlns:a16="http://schemas.microsoft.com/office/drawing/2014/main" xmlns="" id="{3E4CC224-AC44-4A99-B7C2-3259219B719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5" name="Szövegdoboz 1894">
          <a:extLst>
            <a:ext uri="{FF2B5EF4-FFF2-40B4-BE49-F238E27FC236}">
              <a16:creationId xmlns:a16="http://schemas.microsoft.com/office/drawing/2014/main" xmlns="" id="{1C61F7C9-B8EF-473B-9ED6-E856ED91270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6" name="Szövegdoboz 1895">
          <a:extLst>
            <a:ext uri="{FF2B5EF4-FFF2-40B4-BE49-F238E27FC236}">
              <a16:creationId xmlns:a16="http://schemas.microsoft.com/office/drawing/2014/main" xmlns="" id="{068ECAD4-557F-414B-A015-2A6DDFF7A34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7" name="Szövegdoboz 1896">
          <a:extLst>
            <a:ext uri="{FF2B5EF4-FFF2-40B4-BE49-F238E27FC236}">
              <a16:creationId xmlns:a16="http://schemas.microsoft.com/office/drawing/2014/main" xmlns="" id="{69196E33-AB36-401C-B688-BC46490727F1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8" name="Szövegdoboz 1897">
          <a:extLst>
            <a:ext uri="{FF2B5EF4-FFF2-40B4-BE49-F238E27FC236}">
              <a16:creationId xmlns:a16="http://schemas.microsoft.com/office/drawing/2014/main" xmlns="" id="{80DD6206-35B2-4DB8-ABAA-DB8B216E3E8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899" name="Szövegdoboz 1898">
          <a:extLst>
            <a:ext uri="{FF2B5EF4-FFF2-40B4-BE49-F238E27FC236}">
              <a16:creationId xmlns:a16="http://schemas.microsoft.com/office/drawing/2014/main" xmlns="" id="{C5C3B33A-7BAB-4EB0-8FD5-EE85AB57F84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00" name="Szövegdoboz 1899">
          <a:extLst>
            <a:ext uri="{FF2B5EF4-FFF2-40B4-BE49-F238E27FC236}">
              <a16:creationId xmlns:a16="http://schemas.microsoft.com/office/drawing/2014/main" xmlns="" id="{BD0804D1-60EE-4371-B39E-88B3F20E006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01" name="Szövegdoboz 1900">
          <a:extLst>
            <a:ext uri="{FF2B5EF4-FFF2-40B4-BE49-F238E27FC236}">
              <a16:creationId xmlns:a16="http://schemas.microsoft.com/office/drawing/2014/main" xmlns="" id="{2FC41BAE-69A6-4F46-B4ED-B41375298B80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02" name="Szövegdoboz 1901">
          <a:extLst>
            <a:ext uri="{FF2B5EF4-FFF2-40B4-BE49-F238E27FC236}">
              <a16:creationId xmlns:a16="http://schemas.microsoft.com/office/drawing/2014/main" xmlns="" id="{E13883D2-320E-4206-9D8F-5C3CD57F94E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03" name="Szövegdoboz 1902">
          <a:extLst>
            <a:ext uri="{FF2B5EF4-FFF2-40B4-BE49-F238E27FC236}">
              <a16:creationId xmlns:a16="http://schemas.microsoft.com/office/drawing/2014/main" xmlns="" id="{2DCFB94B-14EB-4500-A4C7-40D37746F31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04" name="Szövegdoboz 1903">
          <a:extLst>
            <a:ext uri="{FF2B5EF4-FFF2-40B4-BE49-F238E27FC236}">
              <a16:creationId xmlns:a16="http://schemas.microsoft.com/office/drawing/2014/main" xmlns="" id="{A78F6AA6-B038-4DD1-9D34-3534E8B6FA7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05" name="Szövegdoboz 1904">
          <a:extLst>
            <a:ext uri="{FF2B5EF4-FFF2-40B4-BE49-F238E27FC236}">
              <a16:creationId xmlns:a16="http://schemas.microsoft.com/office/drawing/2014/main" xmlns="" id="{D4D8F9F4-FE90-4B22-BB6F-3BB4D9FACE8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06" name="Szövegdoboz 1905">
          <a:extLst>
            <a:ext uri="{FF2B5EF4-FFF2-40B4-BE49-F238E27FC236}">
              <a16:creationId xmlns:a16="http://schemas.microsoft.com/office/drawing/2014/main" xmlns="" id="{78D78617-3AE0-4259-B29D-9962B01C9A3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07" name="Szövegdoboz 1906">
          <a:extLst>
            <a:ext uri="{FF2B5EF4-FFF2-40B4-BE49-F238E27FC236}">
              <a16:creationId xmlns:a16="http://schemas.microsoft.com/office/drawing/2014/main" xmlns="" id="{BF7C30CA-17E4-4F6D-A50D-975B201FC2FD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08" name="Szövegdoboz 1907">
          <a:extLst>
            <a:ext uri="{FF2B5EF4-FFF2-40B4-BE49-F238E27FC236}">
              <a16:creationId xmlns:a16="http://schemas.microsoft.com/office/drawing/2014/main" xmlns="" id="{5DC51225-24F3-47A9-88D2-9247A124D74A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09" name="Szövegdoboz 1908">
          <a:extLst>
            <a:ext uri="{FF2B5EF4-FFF2-40B4-BE49-F238E27FC236}">
              <a16:creationId xmlns:a16="http://schemas.microsoft.com/office/drawing/2014/main" xmlns="" id="{B82E9BCA-776C-4A3A-B411-47AD06DF0F5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0" name="Szövegdoboz 1909">
          <a:extLst>
            <a:ext uri="{FF2B5EF4-FFF2-40B4-BE49-F238E27FC236}">
              <a16:creationId xmlns:a16="http://schemas.microsoft.com/office/drawing/2014/main" xmlns="" id="{9A29028B-3E5E-4D76-B08B-F7B2BC9DFFC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1" name="Szövegdoboz 1910">
          <a:extLst>
            <a:ext uri="{FF2B5EF4-FFF2-40B4-BE49-F238E27FC236}">
              <a16:creationId xmlns:a16="http://schemas.microsoft.com/office/drawing/2014/main" xmlns="" id="{DE15ED07-04EE-49CE-827D-5550F48E919A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2" name="Szövegdoboz 1911">
          <a:extLst>
            <a:ext uri="{FF2B5EF4-FFF2-40B4-BE49-F238E27FC236}">
              <a16:creationId xmlns:a16="http://schemas.microsoft.com/office/drawing/2014/main" xmlns="" id="{AD2B71B5-E88E-4198-A493-4D01A24B5B6D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3" name="Szövegdoboz 1912">
          <a:extLst>
            <a:ext uri="{FF2B5EF4-FFF2-40B4-BE49-F238E27FC236}">
              <a16:creationId xmlns:a16="http://schemas.microsoft.com/office/drawing/2014/main" xmlns="" id="{752E41E4-5694-4400-8B64-3CE12DC1F8B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4" name="Szövegdoboz 1913">
          <a:extLst>
            <a:ext uri="{FF2B5EF4-FFF2-40B4-BE49-F238E27FC236}">
              <a16:creationId xmlns:a16="http://schemas.microsoft.com/office/drawing/2014/main" xmlns="" id="{73A15DAC-284A-4E98-AAF8-6C494DD163D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5" name="Szövegdoboz 1914">
          <a:extLst>
            <a:ext uri="{FF2B5EF4-FFF2-40B4-BE49-F238E27FC236}">
              <a16:creationId xmlns:a16="http://schemas.microsoft.com/office/drawing/2014/main" xmlns="" id="{5719C9F2-1EEF-41FE-A309-F903CCC560D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6" name="Szövegdoboz 1915">
          <a:extLst>
            <a:ext uri="{FF2B5EF4-FFF2-40B4-BE49-F238E27FC236}">
              <a16:creationId xmlns:a16="http://schemas.microsoft.com/office/drawing/2014/main" xmlns="" id="{87CF18EF-25EA-459B-8566-FBEBC792FD93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7" name="Szövegdoboz 1916">
          <a:extLst>
            <a:ext uri="{FF2B5EF4-FFF2-40B4-BE49-F238E27FC236}">
              <a16:creationId xmlns:a16="http://schemas.microsoft.com/office/drawing/2014/main" xmlns="" id="{785E82EF-97D9-4342-9F07-D38BCFDB666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8" name="Szövegdoboz 1917">
          <a:extLst>
            <a:ext uri="{FF2B5EF4-FFF2-40B4-BE49-F238E27FC236}">
              <a16:creationId xmlns:a16="http://schemas.microsoft.com/office/drawing/2014/main" xmlns="" id="{055CA5C0-F972-4EBD-8998-0950735F388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19" name="Szövegdoboz 1918">
          <a:extLst>
            <a:ext uri="{FF2B5EF4-FFF2-40B4-BE49-F238E27FC236}">
              <a16:creationId xmlns:a16="http://schemas.microsoft.com/office/drawing/2014/main" xmlns="" id="{3243F811-36A5-4AEE-A061-CB728BB64DB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0" name="Szövegdoboz 1919">
          <a:extLst>
            <a:ext uri="{FF2B5EF4-FFF2-40B4-BE49-F238E27FC236}">
              <a16:creationId xmlns:a16="http://schemas.microsoft.com/office/drawing/2014/main" xmlns="" id="{5C80B498-8E8A-4108-ACB1-0CFEF26610F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1" name="Szövegdoboz 1920">
          <a:extLst>
            <a:ext uri="{FF2B5EF4-FFF2-40B4-BE49-F238E27FC236}">
              <a16:creationId xmlns:a16="http://schemas.microsoft.com/office/drawing/2014/main" xmlns="" id="{BF2D0813-E35C-4646-8616-EE836F792BB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2" name="Szövegdoboz 1921">
          <a:extLst>
            <a:ext uri="{FF2B5EF4-FFF2-40B4-BE49-F238E27FC236}">
              <a16:creationId xmlns:a16="http://schemas.microsoft.com/office/drawing/2014/main" xmlns="" id="{14E96C7D-F550-4E5E-93C0-07650A37C75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3" name="Szövegdoboz 1922">
          <a:extLst>
            <a:ext uri="{FF2B5EF4-FFF2-40B4-BE49-F238E27FC236}">
              <a16:creationId xmlns:a16="http://schemas.microsoft.com/office/drawing/2014/main" xmlns="" id="{D64EC290-7059-4091-9FB8-A2F2C56E2BFC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4" name="Szövegdoboz 1923">
          <a:extLst>
            <a:ext uri="{FF2B5EF4-FFF2-40B4-BE49-F238E27FC236}">
              <a16:creationId xmlns:a16="http://schemas.microsoft.com/office/drawing/2014/main" xmlns="" id="{2F2EBB67-80F1-4051-998E-2609111F36D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5" name="Szövegdoboz 1924">
          <a:extLst>
            <a:ext uri="{FF2B5EF4-FFF2-40B4-BE49-F238E27FC236}">
              <a16:creationId xmlns:a16="http://schemas.microsoft.com/office/drawing/2014/main" xmlns="" id="{7F20646D-F4B5-47C8-A696-2355C68A8281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6" name="Szövegdoboz 1925">
          <a:extLst>
            <a:ext uri="{FF2B5EF4-FFF2-40B4-BE49-F238E27FC236}">
              <a16:creationId xmlns:a16="http://schemas.microsoft.com/office/drawing/2014/main" xmlns="" id="{8327CE91-D439-430E-A06F-6FF954B1DA9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7" name="Szövegdoboz 1926">
          <a:extLst>
            <a:ext uri="{FF2B5EF4-FFF2-40B4-BE49-F238E27FC236}">
              <a16:creationId xmlns:a16="http://schemas.microsoft.com/office/drawing/2014/main" xmlns="" id="{F2C19275-B9D7-427A-AD4D-35F4087478C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8" name="Szövegdoboz 1927">
          <a:extLst>
            <a:ext uri="{FF2B5EF4-FFF2-40B4-BE49-F238E27FC236}">
              <a16:creationId xmlns:a16="http://schemas.microsoft.com/office/drawing/2014/main" xmlns="" id="{240B0BE3-C993-4421-91F4-E78144A5E13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29" name="Szövegdoboz 1928">
          <a:extLst>
            <a:ext uri="{FF2B5EF4-FFF2-40B4-BE49-F238E27FC236}">
              <a16:creationId xmlns:a16="http://schemas.microsoft.com/office/drawing/2014/main" xmlns="" id="{74C87EE6-AC3F-49C6-B092-C695794655B0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0" name="Szövegdoboz 1929">
          <a:extLst>
            <a:ext uri="{FF2B5EF4-FFF2-40B4-BE49-F238E27FC236}">
              <a16:creationId xmlns:a16="http://schemas.microsoft.com/office/drawing/2014/main" xmlns="" id="{36296122-8D15-4662-8DC4-54CA28BC649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1" name="Szövegdoboz 1930">
          <a:extLst>
            <a:ext uri="{FF2B5EF4-FFF2-40B4-BE49-F238E27FC236}">
              <a16:creationId xmlns:a16="http://schemas.microsoft.com/office/drawing/2014/main" xmlns="" id="{783B193B-44A6-45F9-BF4F-92FE18D86A5D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2" name="Szövegdoboz 1931">
          <a:extLst>
            <a:ext uri="{FF2B5EF4-FFF2-40B4-BE49-F238E27FC236}">
              <a16:creationId xmlns:a16="http://schemas.microsoft.com/office/drawing/2014/main" xmlns="" id="{AED0E819-82DC-4036-8A74-AD23FC2FE6A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3" name="Szövegdoboz 1932">
          <a:extLst>
            <a:ext uri="{FF2B5EF4-FFF2-40B4-BE49-F238E27FC236}">
              <a16:creationId xmlns:a16="http://schemas.microsoft.com/office/drawing/2014/main" xmlns="" id="{2F55309D-4CCB-46D6-988D-3F9CD1CB3D5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4" name="Szövegdoboz 1933">
          <a:extLst>
            <a:ext uri="{FF2B5EF4-FFF2-40B4-BE49-F238E27FC236}">
              <a16:creationId xmlns:a16="http://schemas.microsoft.com/office/drawing/2014/main" xmlns="" id="{09DE9156-873D-4701-BDCC-8BF80D3F3230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5" name="Szövegdoboz 1934">
          <a:extLst>
            <a:ext uri="{FF2B5EF4-FFF2-40B4-BE49-F238E27FC236}">
              <a16:creationId xmlns:a16="http://schemas.microsoft.com/office/drawing/2014/main" xmlns="" id="{53F3E9A3-CA34-48B7-979E-246B1F50420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6" name="Szövegdoboz 1935">
          <a:extLst>
            <a:ext uri="{FF2B5EF4-FFF2-40B4-BE49-F238E27FC236}">
              <a16:creationId xmlns:a16="http://schemas.microsoft.com/office/drawing/2014/main" xmlns="" id="{3907ECCB-58C7-47E2-82D5-D85C83A91CFA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37" name="Szövegdoboz 1936">
          <a:extLst>
            <a:ext uri="{FF2B5EF4-FFF2-40B4-BE49-F238E27FC236}">
              <a16:creationId xmlns:a16="http://schemas.microsoft.com/office/drawing/2014/main" xmlns="" id="{FF21CA94-BF26-4BD9-A280-7915FA4F35EB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8" name="Szövegdoboz 1937">
          <a:extLst>
            <a:ext uri="{FF2B5EF4-FFF2-40B4-BE49-F238E27FC236}">
              <a16:creationId xmlns:a16="http://schemas.microsoft.com/office/drawing/2014/main" xmlns="" id="{F51E4AE8-7A1E-4D0B-8A7C-BDB43F0AC2D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9" name="Szövegdoboz 1938">
          <a:extLst>
            <a:ext uri="{FF2B5EF4-FFF2-40B4-BE49-F238E27FC236}">
              <a16:creationId xmlns:a16="http://schemas.microsoft.com/office/drawing/2014/main" xmlns="" id="{AC6926A9-8CE2-47A4-9A8E-8728A13679E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0" name="Szövegdoboz 1939">
          <a:extLst>
            <a:ext uri="{FF2B5EF4-FFF2-40B4-BE49-F238E27FC236}">
              <a16:creationId xmlns:a16="http://schemas.microsoft.com/office/drawing/2014/main" xmlns="" id="{68C6C623-8D93-457D-BBD5-0BD20B14A5D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1" name="Szövegdoboz 1940">
          <a:extLst>
            <a:ext uri="{FF2B5EF4-FFF2-40B4-BE49-F238E27FC236}">
              <a16:creationId xmlns:a16="http://schemas.microsoft.com/office/drawing/2014/main" xmlns="" id="{7E4C5BAD-56EE-416E-8530-98C79A95A09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2" name="Szövegdoboz 1941">
          <a:extLst>
            <a:ext uri="{FF2B5EF4-FFF2-40B4-BE49-F238E27FC236}">
              <a16:creationId xmlns:a16="http://schemas.microsoft.com/office/drawing/2014/main" xmlns="" id="{1AE4B4F1-FB5E-463D-AC70-4F079F2D106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3" name="Szövegdoboz 1942">
          <a:extLst>
            <a:ext uri="{FF2B5EF4-FFF2-40B4-BE49-F238E27FC236}">
              <a16:creationId xmlns:a16="http://schemas.microsoft.com/office/drawing/2014/main" xmlns="" id="{79DCE29A-A621-4FBC-90FC-6F81679D306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4" name="Szövegdoboz 1943">
          <a:extLst>
            <a:ext uri="{FF2B5EF4-FFF2-40B4-BE49-F238E27FC236}">
              <a16:creationId xmlns:a16="http://schemas.microsoft.com/office/drawing/2014/main" xmlns="" id="{66A06B7F-9BCA-40B6-8D87-687FA436EE45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5" name="Szövegdoboz 1944">
          <a:extLst>
            <a:ext uri="{FF2B5EF4-FFF2-40B4-BE49-F238E27FC236}">
              <a16:creationId xmlns:a16="http://schemas.microsoft.com/office/drawing/2014/main" xmlns="" id="{625316B5-A981-4400-B72C-F484BD66826F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6" name="Szövegdoboz 1945">
          <a:extLst>
            <a:ext uri="{FF2B5EF4-FFF2-40B4-BE49-F238E27FC236}">
              <a16:creationId xmlns:a16="http://schemas.microsoft.com/office/drawing/2014/main" xmlns="" id="{0915F8B7-13C8-4702-ACF8-5681953F992B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7" name="Szövegdoboz 1946">
          <a:extLst>
            <a:ext uri="{FF2B5EF4-FFF2-40B4-BE49-F238E27FC236}">
              <a16:creationId xmlns:a16="http://schemas.microsoft.com/office/drawing/2014/main" xmlns="" id="{868C4EAA-9966-4DBD-962B-49D98AB11B9A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8" name="Szövegdoboz 1947">
          <a:extLst>
            <a:ext uri="{FF2B5EF4-FFF2-40B4-BE49-F238E27FC236}">
              <a16:creationId xmlns:a16="http://schemas.microsoft.com/office/drawing/2014/main" xmlns="" id="{11E37836-978D-4EDF-BF38-F602B37F8B39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9" name="Szövegdoboz 1948">
          <a:extLst>
            <a:ext uri="{FF2B5EF4-FFF2-40B4-BE49-F238E27FC236}">
              <a16:creationId xmlns:a16="http://schemas.microsoft.com/office/drawing/2014/main" xmlns="" id="{79F35AF6-4C5A-40D0-94AC-0FDE94502FAE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0" name="Szövegdoboz 1949">
          <a:extLst>
            <a:ext uri="{FF2B5EF4-FFF2-40B4-BE49-F238E27FC236}">
              <a16:creationId xmlns:a16="http://schemas.microsoft.com/office/drawing/2014/main" xmlns="" id="{7C073296-A03D-47DC-9DCC-724814E7A2B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1" name="Szövegdoboz 1950">
          <a:extLst>
            <a:ext uri="{FF2B5EF4-FFF2-40B4-BE49-F238E27FC236}">
              <a16:creationId xmlns:a16="http://schemas.microsoft.com/office/drawing/2014/main" xmlns="" id="{751F61A7-AE60-48A5-85F6-019A3EB9CD6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2" name="Szövegdoboz 1951">
          <a:extLst>
            <a:ext uri="{FF2B5EF4-FFF2-40B4-BE49-F238E27FC236}">
              <a16:creationId xmlns:a16="http://schemas.microsoft.com/office/drawing/2014/main" xmlns="" id="{2363B38C-C583-4F63-B21D-3CD59293448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3" name="Szövegdoboz 1952">
          <a:extLst>
            <a:ext uri="{FF2B5EF4-FFF2-40B4-BE49-F238E27FC236}">
              <a16:creationId xmlns:a16="http://schemas.microsoft.com/office/drawing/2014/main" xmlns="" id="{598DF9BD-CF6F-4E3B-B0C1-02FE1A0E38D2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4" name="Szövegdoboz 1953">
          <a:extLst>
            <a:ext uri="{FF2B5EF4-FFF2-40B4-BE49-F238E27FC236}">
              <a16:creationId xmlns:a16="http://schemas.microsoft.com/office/drawing/2014/main" xmlns="" id="{4313A342-351E-4ED2-9ECA-A66F2995FC64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5" name="Szövegdoboz 1954">
          <a:extLst>
            <a:ext uri="{FF2B5EF4-FFF2-40B4-BE49-F238E27FC236}">
              <a16:creationId xmlns:a16="http://schemas.microsoft.com/office/drawing/2014/main" xmlns="" id="{FA16C091-1D7E-4AC4-ABCA-D40775A972E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6" name="Szövegdoboz 1955">
          <a:extLst>
            <a:ext uri="{FF2B5EF4-FFF2-40B4-BE49-F238E27FC236}">
              <a16:creationId xmlns:a16="http://schemas.microsoft.com/office/drawing/2014/main" xmlns="" id="{75B7F324-966C-4509-A57B-9DF6B29D25D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7" name="Szövegdoboz 1956">
          <a:extLst>
            <a:ext uri="{FF2B5EF4-FFF2-40B4-BE49-F238E27FC236}">
              <a16:creationId xmlns:a16="http://schemas.microsoft.com/office/drawing/2014/main" xmlns="" id="{631C1821-EC11-4412-B28B-927BD5EEE5D6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8" name="Szövegdoboz 1957">
          <a:extLst>
            <a:ext uri="{FF2B5EF4-FFF2-40B4-BE49-F238E27FC236}">
              <a16:creationId xmlns:a16="http://schemas.microsoft.com/office/drawing/2014/main" xmlns="" id="{7FB59E78-7A4E-480F-BEB1-CFE520E715F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9" name="Szövegdoboz 1958">
          <a:extLst>
            <a:ext uri="{FF2B5EF4-FFF2-40B4-BE49-F238E27FC236}">
              <a16:creationId xmlns:a16="http://schemas.microsoft.com/office/drawing/2014/main" xmlns="" id="{88F19814-A276-4025-9CE0-4889BF9A3AE8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60" name="Szövegdoboz 1959">
          <a:extLst>
            <a:ext uri="{FF2B5EF4-FFF2-40B4-BE49-F238E27FC236}">
              <a16:creationId xmlns:a16="http://schemas.microsoft.com/office/drawing/2014/main" xmlns="" id="{CF8B5DD4-3BFA-4120-B93D-C783774CE1CC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61" name="Szövegdoboz 1960">
          <a:extLst>
            <a:ext uri="{FF2B5EF4-FFF2-40B4-BE49-F238E27FC236}">
              <a16:creationId xmlns:a16="http://schemas.microsoft.com/office/drawing/2014/main" xmlns="" id="{0AEC7163-C322-4648-A5FF-489B14D8550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62" name="Szövegdoboz 1961">
          <a:extLst>
            <a:ext uri="{FF2B5EF4-FFF2-40B4-BE49-F238E27FC236}">
              <a16:creationId xmlns:a16="http://schemas.microsoft.com/office/drawing/2014/main" xmlns="" id="{776C2BCF-74CE-45A1-9049-6B6F04B06323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63" name="Szövegdoboz 1962">
          <a:extLst>
            <a:ext uri="{FF2B5EF4-FFF2-40B4-BE49-F238E27FC236}">
              <a16:creationId xmlns:a16="http://schemas.microsoft.com/office/drawing/2014/main" xmlns="" id="{6FB02ABF-E30A-4805-99D8-BFBEC2A7832D}"/>
            </a:ext>
          </a:extLst>
        </xdr:cNvPr>
        <xdr:cNvSpPr txBox="1"/>
      </xdr:nvSpPr>
      <xdr:spPr>
        <a:xfrm>
          <a:off x="897255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4" name="Szövegdoboz 1963">
          <a:extLst>
            <a:ext uri="{FF2B5EF4-FFF2-40B4-BE49-F238E27FC236}">
              <a16:creationId xmlns:a16="http://schemas.microsoft.com/office/drawing/2014/main" xmlns="" id="{2C708454-D620-471A-ABA6-E222A0A4AB2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5" name="Szövegdoboz 1964">
          <a:extLst>
            <a:ext uri="{FF2B5EF4-FFF2-40B4-BE49-F238E27FC236}">
              <a16:creationId xmlns:a16="http://schemas.microsoft.com/office/drawing/2014/main" xmlns="" id="{9332C734-8EB8-4C54-B7D3-0B160EC32C4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6" name="Szövegdoboz 1965">
          <a:extLst>
            <a:ext uri="{FF2B5EF4-FFF2-40B4-BE49-F238E27FC236}">
              <a16:creationId xmlns:a16="http://schemas.microsoft.com/office/drawing/2014/main" xmlns="" id="{63687281-BCC9-4B38-843E-2D0435281666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7" name="Szövegdoboz 1966">
          <a:extLst>
            <a:ext uri="{FF2B5EF4-FFF2-40B4-BE49-F238E27FC236}">
              <a16:creationId xmlns:a16="http://schemas.microsoft.com/office/drawing/2014/main" xmlns="" id="{86D9D668-DA94-47C3-B381-5BEBBEBEC68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8" name="Szövegdoboz 1967">
          <a:extLst>
            <a:ext uri="{FF2B5EF4-FFF2-40B4-BE49-F238E27FC236}">
              <a16:creationId xmlns:a16="http://schemas.microsoft.com/office/drawing/2014/main" xmlns="" id="{6575424E-0279-44BF-888C-E8CB11E0713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9" name="Szövegdoboz 1968">
          <a:extLst>
            <a:ext uri="{FF2B5EF4-FFF2-40B4-BE49-F238E27FC236}">
              <a16:creationId xmlns:a16="http://schemas.microsoft.com/office/drawing/2014/main" xmlns="" id="{28A59C52-A51A-4AAC-B3E5-F4F8C6B6963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0" name="Szövegdoboz 1969">
          <a:extLst>
            <a:ext uri="{FF2B5EF4-FFF2-40B4-BE49-F238E27FC236}">
              <a16:creationId xmlns:a16="http://schemas.microsoft.com/office/drawing/2014/main" xmlns="" id="{0BE8EF8D-2301-4FFF-ACFE-2DF4FABE52CA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1" name="Szövegdoboz 1970">
          <a:extLst>
            <a:ext uri="{FF2B5EF4-FFF2-40B4-BE49-F238E27FC236}">
              <a16:creationId xmlns:a16="http://schemas.microsoft.com/office/drawing/2014/main" xmlns="" id="{9E7B737A-A987-4C2F-9824-053B8ED9488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2" name="Szövegdoboz 1971">
          <a:extLst>
            <a:ext uri="{FF2B5EF4-FFF2-40B4-BE49-F238E27FC236}">
              <a16:creationId xmlns:a16="http://schemas.microsoft.com/office/drawing/2014/main" xmlns="" id="{28219804-66ED-4983-A5D5-9E830B72DFC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3" name="Szövegdoboz 1972">
          <a:extLst>
            <a:ext uri="{FF2B5EF4-FFF2-40B4-BE49-F238E27FC236}">
              <a16:creationId xmlns:a16="http://schemas.microsoft.com/office/drawing/2014/main" xmlns="" id="{2EA16B02-7BC4-44B8-8AA1-651A428D5AEC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4" name="Szövegdoboz 1973">
          <a:extLst>
            <a:ext uri="{FF2B5EF4-FFF2-40B4-BE49-F238E27FC236}">
              <a16:creationId xmlns:a16="http://schemas.microsoft.com/office/drawing/2014/main" xmlns="" id="{8D14B8DD-87F5-4A56-AD0C-557D8FC7914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5" name="Szövegdoboz 1974">
          <a:extLst>
            <a:ext uri="{FF2B5EF4-FFF2-40B4-BE49-F238E27FC236}">
              <a16:creationId xmlns:a16="http://schemas.microsoft.com/office/drawing/2014/main" xmlns="" id="{B19E3372-ABB2-429E-9339-423C0F47B98C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6" name="Szövegdoboz 1975">
          <a:extLst>
            <a:ext uri="{FF2B5EF4-FFF2-40B4-BE49-F238E27FC236}">
              <a16:creationId xmlns:a16="http://schemas.microsoft.com/office/drawing/2014/main" xmlns="" id="{A35DFB94-6E62-4F68-AE4A-E0A6888E29DC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7" name="Szövegdoboz 1976">
          <a:extLst>
            <a:ext uri="{FF2B5EF4-FFF2-40B4-BE49-F238E27FC236}">
              <a16:creationId xmlns:a16="http://schemas.microsoft.com/office/drawing/2014/main" xmlns="" id="{401A54D8-8157-44B1-916A-AA72DDC88B9B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8" name="Szövegdoboz 1977">
          <a:extLst>
            <a:ext uri="{FF2B5EF4-FFF2-40B4-BE49-F238E27FC236}">
              <a16:creationId xmlns:a16="http://schemas.microsoft.com/office/drawing/2014/main" xmlns="" id="{1B0FDE4C-AD2C-4C67-AA92-4AEFC0E2B7CC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9" name="Szövegdoboz 1978">
          <a:extLst>
            <a:ext uri="{FF2B5EF4-FFF2-40B4-BE49-F238E27FC236}">
              <a16:creationId xmlns:a16="http://schemas.microsoft.com/office/drawing/2014/main" xmlns="" id="{540C0F17-74E7-4E3B-8C52-555C2023A4C1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0" name="Szövegdoboz 1979">
          <a:extLst>
            <a:ext uri="{FF2B5EF4-FFF2-40B4-BE49-F238E27FC236}">
              <a16:creationId xmlns:a16="http://schemas.microsoft.com/office/drawing/2014/main" xmlns="" id="{D5A76A40-6D93-4D5F-9D23-136BD7FB6C6E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1" name="Szövegdoboz 1980">
          <a:extLst>
            <a:ext uri="{FF2B5EF4-FFF2-40B4-BE49-F238E27FC236}">
              <a16:creationId xmlns:a16="http://schemas.microsoft.com/office/drawing/2014/main" xmlns="" id="{14DD4C37-BCD0-4BAF-9E3D-5B25DDA4CE0D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2" name="Szövegdoboz 1981">
          <a:extLst>
            <a:ext uri="{FF2B5EF4-FFF2-40B4-BE49-F238E27FC236}">
              <a16:creationId xmlns:a16="http://schemas.microsoft.com/office/drawing/2014/main" xmlns="" id="{BC335722-A3BF-4F72-8F00-CC279E11FB3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3" name="Szövegdoboz 1982">
          <a:extLst>
            <a:ext uri="{FF2B5EF4-FFF2-40B4-BE49-F238E27FC236}">
              <a16:creationId xmlns:a16="http://schemas.microsoft.com/office/drawing/2014/main" xmlns="" id="{40A96F81-8EA3-45A2-8922-AEA737CEF93B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4" name="Szövegdoboz 1983">
          <a:extLst>
            <a:ext uri="{FF2B5EF4-FFF2-40B4-BE49-F238E27FC236}">
              <a16:creationId xmlns:a16="http://schemas.microsoft.com/office/drawing/2014/main" xmlns="" id="{708B0057-391E-428E-BFB4-F601404A07E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5" name="Szövegdoboz 1984">
          <a:extLst>
            <a:ext uri="{FF2B5EF4-FFF2-40B4-BE49-F238E27FC236}">
              <a16:creationId xmlns:a16="http://schemas.microsoft.com/office/drawing/2014/main" xmlns="" id="{462998CD-94C7-4846-81AE-A14DB939325F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6" name="Szövegdoboz 1985">
          <a:extLst>
            <a:ext uri="{FF2B5EF4-FFF2-40B4-BE49-F238E27FC236}">
              <a16:creationId xmlns:a16="http://schemas.microsoft.com/office/drawing/2014/main" xmlns="" id="{E379E8F7-4130-4B20-903B-0018A7FA0EE4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7" name="Szövegdoboz 1986">
          <a:extLst>
            <a:ext uri="{FF2B5EF4-FFF2-40B4-BE49-F238E27FC236}">
              <a16:creationId xmlns:a16="http://schemas.microsoft.com/office/drawing/2014/main" xmlns="" id="{5B8F0EB6-C373-4130-AFFB-83A1714C7F88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8" name="Szövegdoboz 1987">
          <a:extLst>
            <a:ext uri="{FF2B5EF4-FFF2-40B4-BE49-F238E27FC236}">
              <a16:creationId xmlns:a16="http://schemas.microsoft.com/office/drawing/2014/main" xmlns="" id="{F4ED8B3D-5A67-4B4F-9A21-120F0E2B1F4A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9" name="Szövegdoboz 1988">
          <a:extLst>
            <a:ext uri="{FF2B5EF4-FFF2-40B4-BE49-F238E27FC236}">
              <a16:creationId xmlns:a16="http://schemas.microsoft.com/office/drawing/2014/main" xmlns="" id="{66569B7D-F568-4F81-B251-9CE88E25899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0" name="Szövegdoboz 1989">
          <a:extLst>
            <a:ext uri="{FF2B5EF4-FFF2-40B4-BE49-F238E27FC236}">
              <a16:creationId xmlns:a16="http://schemas.microsoft.com/office/drawing/2014/main" xmlns="" id="{20A9CB21-0D76-4A2A-9D0C-485059E4CBC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1" name="Szövegdoboz 1990">
          <a:extLst>
            <a:ext uri="{FF2B5EF4-FFF2-40B4-BE49-F238E27FC236}">
              <a16:creationId xmlns:a16="http://schemas.microsoft.com/office/drawing/2014/main" xmlns="" id="{447E6474-7400-46F3-927C-3232A35DE7CB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2" name="Szövegdoboz 1991">
          <a:extLst>
            <a:ext uri="{FF2B5EF4-FFF2-40B4-BE49-F238E27FC236}">
              <a16:creationId xmlns:a16="http://schemas.microsoft.com/office/drawing/2014/main" xmlns="" id="{95DC599B-9621-48DE-AA00-9EC72D7A5413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3" name="Szövegdoboz 1992">
          <a:extLst>
            <a:ext uri="{FF2B5EF4-FFF2-40B4-BE49-F238E27FC236}">
              <a16:creationId xmlns:a16="http://schemas.microsoft.com/office/drawing/2014/main" xmlns="" id="{E3BEF99B-A91F-4805-8B91-018F0FE8B2E1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4" name="Szövegdoboz 1993">
          <a:extLst>
            <a:ext uri="{FF2B5EF4-FFF2-40B4-BE49-F238E27FC236}">
              <a16:creationId xmlns:a16="http://schemas.microsoft.com/office/drawing/2014/main" xmlns="" id="{113CD518-E8DA-4C4A-B24F-CEF880259F29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5" name="Szövegdoboz 1994">
          <a:extLst>
            <a:ext uri="{FF2B5EF4-FFF2-40B4-BE49-F238E27FC236}">
              <a16:creationId xmlns:a16="http://schemas.microsoft.com/office/drawing/2014/main" xmlns="" id="{12F1BA7F-65A1-49C4-B5FA-DF5CEFFD9C7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6" name="Szövegdoboz 1995">
          <a:extLst>
            <a:ext uri="{FF2B5EF4-FFF2-40B4-BE49-F238E27FC236}">
              <a16:creationId xmlns:a16="http://schemas.microsoft.com/office/drawing/2014/main" xmlns="" id="{02B54C8D-982A-4823-91CF-E03125A2E867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7" name="Szövegdoboz 1996">
          <a:extLst>
            <a:ext uri="{FF2B5EF4-FFF2-40B4-BE49-F238E27FC236}">
              <a16:creationId xmlns:a16="http://schemas.microsoft.com/office/drawing/2014/main" xmlns="" id="{87C5AB2C-4D33-4DF9-90FD-9FFFDF9F5435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8" name="Szövegdoboz 1997">
          <a:extLst>
            <a:ext uri="{FF2B5EF4-FFF2-40B4-BE49-F238E27FC236}">
              <a16:creationId xmlns:a16="http://schemas.microsoft.com/office/drawing/2014/main" xmlns="" id="{E75BCCFE-EDAE-486F-8DF3-40BBDC5AF811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9" name="Szövegdoboz 1998">
          <a:extLst>
            <a:ext uri="{FF2B5EF4-FFF2-40B4-BE49-F238E27FC236}">
              <a16:creationId xmlns:a16="http://schemas.microsoft.com/office/drawing/2014/main" xmlns="" id="{F81CC567-E02D-4587-9189-1F9A9CD42D52}"/>
            </a:ext>
          </a:extLst>
        </xdr:cNvPr>
        <xdr:cNvSpPr txBox="1"/>
      </xdr:nvSpPr>
      <xdr:spPr>
        <a:xfrm>
          <a:off x="89725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0" name="Szövegdoboz 1999">
          <a:extLst>
            <a:ext uri="{FF2B5EF4-FFF2-40B4-BE49-F238E27FC236}">
              <a16:creationId xmlns:a16="http://schemas.microsoft.com/office/drawing/2014/main" xmlns="" id="{966D3E33-4F99-4D08-BC2F-C7034BD6046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1" name="Szövegdoboz 2000">
          <a:extLst>
            <a:ext uri="{FF2B5EF4-FFF2-40B4-BE49-F238E27FC236}">
              <a16:creationId xmlns:a16="http://schemas.microsoft.com/office/drawing/2014/main" xmlns="" id="{187C4913-020D-4756-B617-E8D6668EE1E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2" name="Szövegdoboz 2001">
          <a:extLst>
            <a:ext uri="{FF2B5EF4-FFF2-40B4-BE49-F238E27FC236}">
              <a16:creationId xmlns:a16="http://schemas.microsoft.com/office/drawing/2014/main" xmlns="" id="{D91F2039-AF90-47B7-BEC6-D874C5F8947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3" name="Szövegdoboz 2002">
          <a:extLst>
            <a:ext uri="{FF2B5EF4-FFF2-40B4-BE49-F238E27FC236}">
              <a16:creationId xmlns:a16="http://schemas.microsoft.com/office/drawing/2014/main" xmlns="" id="{4EBF6715-686A-4700-936B-50DFE486841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4" name="Szövegdoboz 2003">
          <a:extLst>
            <a:ext uri="{FF2B5EF4-FFF2-40B4-BE49-F238E27FC236}">
              <a16:creationId xmlns:a16="http://schemas.microsoft.com/office/drawing/2014/main" xmlns="" id="{0886BEB0-807C-4D75-B1FF-E0765CE47BA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5" name="Szövegdoboz 2004">
          <a:extLst>
            <a:ext uri="{FF2B5EF4-FFF2-40B4-BE49-F238E27FC236}">
              <a16:creationId xmlns:a16="http://schemas.microsoft.com/office/drawing/2014/main" xmlns="" id="{8F7E188F-7607-4DDC-A581-531F4FBF14E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6" name="Szövegdoboz 2005">
          <a:extLst>
            <a:ext uri="{FF2B5EF4-FFF2-40B4-BE49-F238E27FC236}">
              <a16:creationId xmlns:a16="http://schemas.microsoft.com/office/drawing/2014/main" xmlns="" id="{4082680C-6AD6-44C1-9D18-B9D08357622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7" name="Szövegdoboz 2006">
          <a:extLst>
            <a:ext uri="{FF2B5EF4-FFF2-40B4-BE49-F238E27FC236}">
              <a16:creationId xmlns:a16="http://schemas.microsoft.com/office/drawing/2014/main" xmlns="" id="{21D8E334-4C21-4DD6-B380-D3EF022DA84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8" name="Szövegdoboz 2007">
          <a:extLst>
            <a:ext uri="{FF2B5EF4-FFF2-40B4-BE49-F238E27FC236}">
              <a16:creationId xmlns:a16="http://schemas.microsoft.com/office/drawing/2014/main" xmlns="" id="{DBA13DB3-531F-4EFB-A683-FE873325EFD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09" name="Szövegdoboz 2008">
          <a:extLst>
            <a:ext uri="{FF2B5EF4-FFF2-40B4-BE49-F238E27FC236}">
              <a16:creationId xmlns:a16="http://schemas.microsoft.com/office/drawing/2014/main" xmlns="" id="{18779199-991F-4285-B84B-56C2A7B8001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0" name="Szövegdoboz 2009">
          <a:extLst>
            <a:ext uri="{FF2B5EF4-FFF2-40B4-BE49-F238E27FC236}">
              <a16:creationId xmlns:a16="http://schemas.microsoft.com/office/drawing/2014/main" xmlns="" id="{E780F2A8-004B-4773-BA64-63C596B78EE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1" name="Szövegdoboz 2010">
          <a:extLst>
            <a:ext uri="{FF2B5EF4-FFF2-40B4-BE49-F238E27FC236}">
              <a16:creationId xmlns:a16="http://schemas.microsoft.com/office/drawing/2014/main" xmlns="" id="{95A22EAD-7662-4A97-B00B-E97E2831BA2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2" name="Szövegdoboz 2011">
          <a:extLst>
            <a:ext uri="{FF2B5EF4-FFF2-40B4-BE49-F238E27FC236}">
              <a16:creationId xmlns:a16="http://schemas.microsoft.com/office/drawing/2014/main" xmlns="" id="{7245C242-7F72-4B54-8190-4E26E44DBFF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3" name="Szövegdoboz 2012">
          <a:extLst>
            <a:ext uri="{FF2B5EF4-FFF2-40B4-BE49-F238E27FC236}">
              <a16:creationId xmlns:a16="http://schemas.microsoft.com/office/drawing/2014/main" xmlns="" id="{40D698B3-1CBA-4C6E-99A0-A3F8E54EE0A0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4" name="Szövegdoboz 2013">
          <a:extLst>
            <a:ext uri="{FF2B5EF4-FFF2-40B4-BE49-F238E27FC236}">
              <a16:creationId xmlns:a16="http://schemas.microsoft.com/office/drawing/2014/main" xmlns="" id="{E4DCE336-FC3C-43A6-B320-1BC827969FC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5" name="Szövegdoboz 2014">
          <a:extLst>
            <a:ext uri="{FF2B5EF4-FFF2-40B4-BE49-F238E27FC236}">
              <a16:creationId xmlns:a16="http://schemas.microsoft.com/office/drawing/2014/main" xmlns="" id="{D7429692-0A91-4913-BECB-8888FC8F4600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6" name="Szövegdoboz 2015">
          <a:extLst>
            <a:ext uri="{FF2B5EF4-FFF2-40B4-BE49-F238E27FC236}">
              <a16:creationId xmlns:a16="http://schemas.microsoft.com/office/drawing/2014/main" xmlns="" id="{DD6D0E9D-24AF-4BA2-8C7E-FA7F896BBCB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7" name="Szövegdoboz 2016">
          <a:extLst>
            <a:ext uri="{FF2B5EF4-FFF2-40B4-BE49-F238E27FC236}">
              <a16:creationId xmlns:a16="http://schemas.microsoft.com/office/drawing/2014/main" xmlns="" id="{9588EBED-DA9C-4FDC-B600-7D65CE24143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8" name="Szövegdoboz 2017">
          <a:extLst>
            <a:ext uri="{FF2B5EF4-FFF2-40B4-BE49-F238E27FC236}">
              <a16:creationId xmlns:a16="http://schemas.microsoft.com/office/drawing/2014/main" xmlns="" id="{260443C6-B9C2-4EA6-BD4F-D66C89F02F8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19" name="Szövegdoboz 2018">
          <a:extLst>
            <a:ext uri="{FF2B5EF4-FFF2-40B4-BE49-F238E27FC236}">
              <a16:creationId xmlns:a16="http://schemas.microsoft.com/office/drawing/2014/main" xmlns="" id="{17898351-32DF-450D-BDAC-86EADD80882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0" name="Szövegdoboz 2019">
          <a:extLst>
            <a:ext uri="{FF2B5EF4-FFF2-40B4-BE49-F238E27FC236}">
              <a16:creationId xmlns:a16="http://schemas.microsoft.com/office/drawing/2014/main" xmlns="" id="{78309FE0-9EDC-484A-9686-CB04E4D0B030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1" name="Szövegdoboz 2020">
          <a:extLst>
            <a:ext uri="{FF2B5EF4-FFF2-40B4-BE49-F238E27FC236}">
              <a16:creationId xmlns:a16="http://schemas.microsoft.com/office/drawing/2014/main" xmlns="" id="{E7CCC544-85FB-4251-B5E8-D50EB60ECDC7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2" name="Szövegdoboz 2021">
          <a:extLst>
            <a:ext uri="{FF2B5EF4-FFF2-40B4-BE49-F238E27FC236}">
              <a16:creationId xmlns:a16="http://schemas.microsoft.com/office/drawing/2014/main" xmlns="" id="{E0475C28-80C6-44AE-A193-3745008E034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3" name="Szövegdoboz 2022">
          <a:extLst>
            <a:ext uri="{FF2B5EF4-FFF2-40B4-BE49-F238E27FC236}">
              <a16:creationId xmlns:a16="http://schemas.microsoft.com/office/drawing/2014/main" xmlns="" id="{1ADA9DB2-59C4-4B1D-AAE1-7444AD682C2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4" name="Szövegdoboz 2023">
          <a:extLst>
            <a:ext uri="{FF2B5EF4-FFF2-40B4-BE49-F238E27FC236}">
              <a16:creationId xmlns:a16="http://schemas.microsoft.com/office/drawing/2014/main" xmlns="" id="{BA8E754B-1703-4904-8B45-72C3737CBFF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5" name="Szövegdoboz 2024">
          <a:extLst>
            <a:ext uri="{FF2B5EF4-FFF2-40B4-BE49-F238E27FC236}">
              <a16:creationId xmlns:a16="http://schemas.microsoft.com/office/drawing/2014/main" xmlns="" id="{E99A8E3B-8469-40BC-B085-BB0D30E27DB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6" name="Szövegdoboz 2025">
          <a:extLst>
            <a:ext uri="{FF2B5EF4-FFF2-40B4-BE49-F238E27FC236}">
              <a16:creationId xmlns:a16="http://schemas.microsoft.com/office/drawing/2014/main" xmlns="" id="{CF263322-56D7-4324-9AF6-66FB4472C029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7" name="Szövegdoboz 2026">
          <a:extLst>
            <a:ext uri="{FF2B5EF4-FFF2-40B4-BE49-F238E27FC236}">
              <a16:creationId xmlns:a16="http://schemas.microsoft.com/office/drawing/2014/main" xmlns="" id="{3B541B54-D905-47D7-9DEE-AE80F0FEAD0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8" name="Szövegdoboz 2027">
          <a:extLst>
            <a:ext uri="{FF2B5EF4-FFF2-40B4-BE49-F238E27FC236}">
              <a16:creationId xmlns:a16="http://schemas.microsoft.com/office/drawing/2014/main" xmlns="" id="{B0A23817-2C88-4FBC-80FB-286B5F3BF97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29" name="Szövegdoboz 2028">
          <a:extLst>
            <a:ext uri="{FF2B5EF4-FFF2-40B4-BE49-F238E27FC236}">
              <a16:creationId xmlns:a16="http://schemas.microsoft.com/office/drawing/2014/main" xmlns="" id="{D4610980-6371-4B3D-A1D9-F9D696031F5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0" name="Szövegdoboz 2029">
          <a:extLst>
            <a:ext uri="{FF2B5EF4-FFF2-40B4-BE49-F238E27FC236}">
              <a16:creationId xmlns:a16="http://schemas.microsoft.com/office/drawing/2014/main" xmlns="" id="{B66940C5-B296-41CC-BABB-9A631599DB6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1" name="Szövegdoboz 2030">
          <a:extLst>
            <a:ext uri="{FF2B5EF4-FFF2-40B4-BE49-F238E27FC236}">
              <a16:creationId xmlns:a16="http://schemas.microsoft.com/office/drawing/2014/main" xmlns="" id="{B168F472-7CEC-4C64-9933-9C7F163629E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2" name="Szövegdoboz 2031">
          <a:extLst>
            <a:ext uri="{FF2B5EF4-FFF2-40B4-BE49-F238E27FC236}">
              <a16:creationId xmlns:a16="http://schemas.microsoft.com/office/drawing/2014/main" xmlns="" id="{CC6E7722-36C1-4BCB-BD1F-3EE0D8B2397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3" name="Szövegdoboz 2032">
          <a:extLst>
            <a:ext uri="{FF2B5EF4-FFF2-40B4-BE49-F238E27FC236}">
              <a16:creationId xmlns:a16="http://schemas.microsoft.com/office/drawing/2014/main" xmlns="" id="{64CAE66C-DFC4-4390-804A-74CEF450A02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4" name="Szövegdoboz 2033">
          <a:extLst>
            <a:ext uri="{FF2B5EF4-FFF2-40B4-BE49-F238E27FC236}">
              <a16:creationId xmlns:a16="http://schemas.microsoft.com/office/drawing/2014/main" xmlns="" id="{6D15EFC7-5F7F-48A0-8FE5-621C506F9FA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5" name="Szövegdoboz 2034">
          <a:extLst>
            <a:ext uri="{FF2B5EF4-FFF2-40B4-BE49-F238E27FC236}">
              <a16:creationId xmlns:a16="http://schemas.microsoft.com/office/drawing/2014/main" xmlns="" id="{70E1C1C8-56C8-43DE-840F-5E1018D32C7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6" name="Szövegdoboz 2035">
          <a:extLst>
            <a:ext uri="{FF2B5EF4-FFF2-40B4-BE49-F238E27FC236}">
              <a16:creationId xmlns:a16="http://schemas.microsoft.com/office/drawing/2014/main" xmlns="" id="{FEC0E554-8182-4706-9ED2-45E56470012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7" name="Szövegdoboz 2036">
          <a:extLst>
            <a:ext uri="{FF2B5EF4-FFF2-40B4-BE49-F238E27FC236}">
              <a16:creationId xmlns:a16="http://schemas.microsoft.com/office/drawing/2014/main" xmlns="" id="{50F55595-502D-4491-88CF-768B83C3B49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8" name="Szövegdoboz 2037">
          <a:extLst>
            <a:ext uri="{FF2B5EF4-FFF2-40B4-BE49-F238E27FC236}">
              <a16:creationId xmlns:a16="http://schemas.microsoft.com/office/drawing/2014/main" xmlns="" id="{39AE7887-54CD-418F-A0B5-29302348E05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39" name="Szövegdoboz 2038">
          <a:extLst>
            <a:ext uri="{FF2B5EF4-FFF2-40B4-BE49-F238E27FC236}">
              <a16:creationId xmlns:a16="http://schemas.microsoft.com/office/drawing/2014/main" xmlns="" id="{55A3E55A-3208-4732-9694-E89D621AD22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0" name="Szövegdoboz 2039">
          <a:extLst>
            <a:ext uri="{FF2B5EF4-FFF2-40B4-BE49-F238E27FC236}">
              <a16:creationId xmlns:a16="http://schemas.microsoft.com/office/drawing/2014/main" xmlns="" id="{A17F74D8-2088-482A-B867-88DE2567B7F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1" name="Szövegdoboz 2040">
          <a:extLst>
            <a:ext uri="{FF2B5EF4-FFF2-40B4-BE49-F238E27FC236}">
              <a16:creationId xmlns:a16="http://schemas.microsoft.com/office/drawing/2014/main" xmlns="" id="{0BE8777E-941F-45DA-A2B9-72CF079EB67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2" name="Szövegdoboz 2041">
          <a:extLst>
            <a:ext uri="{FF2B5EF4-FFF2-40B4-BE49-F238E27FC236}">
              <a16:creationId xmlns:a16="http://schemas.microsoft.com/office/drawing/2014/main" xmlns="" id="{D472ECF1-BCF7-476D-9EC6-B4B7AB3218D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3" name="Szövegdoboz 2042">
          <a:extLst>
            <a:ext uri="{FF2B5EF4-FFF2-40B4-BE49-F238E27FC236}">
              <a16:creationId xmlns:a16="http://schemas.microsoft.com/office/drawing/2014/main" xmlns="" id="{AFE54956-F909-4546-AEC1-4C8A7D8CFE1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4" name="Szövegdoboz 2043">
          <a:extLst>
            <a:ext uri="{FF2B5EF4-FFF2-40B4-BE49-F238E27FC236}">
              <a16:creationId xmlns:a16="http://schemas.microsoft.com/office/drawing/2014/main" xmlns="" id="{6EE358DB-D569-4A30-856A-ED5AE6856B6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5" name="Szövegdoboz 2044">
          <a:extLst>
            <a:ext uri="{FF2B5EF4-FFF2-40B4-BE49-F238E27FC236}">
              <a16:creationId xmlns:a16="http://schemas.microsoft.com/office/drawing/2014/main" xmlns="" id="{7266B8DC-6C19-4C09-8E24-12A9ABB9230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6" name="Szövegdoboz 2045">
          <a:extLst>
            <a:ext uri="{FF2B5EF4-FFF2-40B4-BE49-F238E27FC236}">
              <a16:creationId xmlns:a16="http://schemas.microsoft.com/office/drawing/2014/main" xmlns="" id="{D8AC458F-F6C7-4DC4-B031-C193B0BB3561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7" name="Szövegdoboz 2046">
          <a:extLst>
            <a:ext uri="{FF2B5EF4-FFF2-40B4-BE49-F238E27FC236}">
              <a16:creationId xmlns:a16="http://schemas.microsoft.com/office/drawing/2014/main" xmlns="" id="{5AEC260C-48F4-466D-92AD-9D58C70287C5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8" name="Szövegdoboz 2047">
          <a:extLst>
            <a:ext uri="{FF2B5EF4-FFF2-40B4-BE49-F238E27FC236}">
              <a16:creationId xmlns:a16="http://schemas.microsoft.com/office/drawing/2014/main" xmlns="" id="{2D844302-50FA-4EC9-A380-8726B4204CB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49" name="Szövegdoboz 2048">
          <a:extLst>
            <a:ext uri="{FF2B5EF4-FFF2-40B4-BE49-F238E27FC236}">
              <a16:creationId xmlns:a16="http://schemas.microsoft.com/office/drawing/2014/main" xmlns="" id="{E89F48C7-21A5-4917-8D7D-B1791C8A2C32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50" name="Szövegdoboz 2049">
          <a:extLst>
            <a:ext uri="{FF2B5EF4-FFF2-40B4-BE49-F238E27FC236}">
              <a16:creationId xmlns:a16="http://schemas.microsoft.com/office/drawing/2014/main" xmlns="" id="{BE8A4705-0BA3-4E45-86DA-A5E1FB134E10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51" name="Szövegdoboz 2050">
          <a:extLst>
            <a:ext uri="{FF2B5EF4-FFF2-40B4-BE49-F238E27FC236}">
              <a16:creationId xmlns:a16="http://schemas.microsoft.com/office/drawing/2014/main" xmlns="" id="{D8409EB8-84C5-491C-87AF-4BAC9564557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52" name="Szövegdoboz 2051">
          <a:extLst>
            <a:ext uri="{FF2B5EF4-FFF2-40B4-BE49-F238E27FC236}">
              <a16:creationId xmlns:a16="http://schemas.microsoft.com/office/drawing/2014/main" xmlns="" id="{FA7D05DB-B654-46C2-8E83-9EB6F4F5B725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53" name="Szövegdoboz 2052">
          <a:extLst>
            <a:ext uri="{FF2B5EF4-FFF2-40B4-BE49-F238E27FC236}">
              <a16:creationId xmlns:a16="http://schemas.microsoft.com/office/drawing/2014/main" xmlns="" id="{F0FFB232-3F72-44D5-9B53-017E60A7B18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54" name="Szövegdoboz 2053">
          <a:extLst>
            <a:ext uri="{FF2B5EF4-FFF2-40B4-BE49-F238E27FC236}">
              <a16:creationId xmlns:a16="http://schemas.microsoft.com/office/drawing/2014/main" xmlns="" id="{66DF2337-6158-41E9-8820-3201D8A9FD0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55" name="Szövegdoboz 2054">
          <a:extLst>
            <a:ext uri="{FF2B5EF4-FFF2-40B4-BE49-F238E27FC236}">
              <a16:creationId xmlns:a16="http://schemas.microsoft.com/office/drawing/2014/main" xmlns="" id="{3D31F628-1C78-410A-9FED-9851F51B2CAC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56" name="Szövegdoboz 2055">
          <a:extLst>
            <a:ext uri="{FF2B5EF4-FFF2-40B4-BE49-F238E27FC236}">
              <a16:creationId xmlns:a16="http://schemas.microsoft.com/office/drawing/2014/main" xmlns="" id="{68D5403D-6337-4AA1-913B-1C42ECFAFAF0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57" name="Szövegdoboz 2056">
          <a:extLst>
            <a:ext uri="{FF2B5EF4-FFF2-40B4-BE49-F238E27FC236}">
              <a16:creationId xmlns:a16="http://schemas.microsoft.com/office/drawing/2014/main" xmlns="" id="{4ACF9CB1-A3AF-4B19-887C-2DCF18DBCB5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58" name="Szövegdoboz 2057">
          <a:extLst>
            <a:ext uri="{FF2B5EF4-FFF2-40B4-BE49-F238E27FC236}">
              <a16:creationId xmlns:a16="http://schemas.microsoft.com/office/drawing/2014/main" xmlns="" id="{E76FF6E8-14DD-4EF7-AB7C-60269DC73BF6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59" name="Szövegdoboz 2058">
          <a:extLst>
            <a:ext uri="{FF2B5EF4-FFF2-40B4-BE49-F238E27FC236}">
              <a16:creationId xmlns:a16="http://schemas.microsoft.com/office/drawing/2014/main" xmlns="" id="{C1F0C62E-F125-4AE2-A06C-4CC7622010A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0" name="Szövegdoboz 2059">
          <a:extLst>
            <a:ext uri="{FF2B5EF4-FFF2-40B4-BE49-F238E27FC236}">
              <a16:creationId xmlns:a16="http://schemas.microsoft.com/office/drawing/2014/main" xmlns="" id="{84BD239E-3127-414A-97D7-B812B9F8143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1" name="Szövegdoboz 2060">
          <a:extLst>
            <a:ext uri="{FF2B5EF4-FFF2-40B4-BE49-F238E27FC236}">
              <a16:creationId xmlns:a16="http://schemas.microsoft.com/office/drawing/2014/main" xmlns="" id="{177CA0C4-AAD6-4EC8-9944-8E6F89A97F76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2" name="Szövegdoboz 2061">
          <a:extLst>
            <a:ext uri="{FF2B5EF4-FFF2-40B4-BE49-F238E27FC236}">
              <a16:creationId xmlns:a16="http://schemas.microsoft.com/office/drawing/2014/main" xmlns="" id="{C75124E9-5998-4C54-8B91-CD669755B7A6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3" name="Szövegdoboz 2062">
          <a:extLst>
            <a:ext uri="{FF2B5EF4-FFF2-40B4-BE49-F238E27FC236}">
              <a16:creationId xmlns:a16="http://schemas.microsoft.com/office/drawing/2014/main" xmlns="" id="{AEFC022B-33B7-411A-B00A-A2C87DE43A8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4" name="Szövegdoboz 2063">
          <a:extLst>
            <a:ext uri="{FF2B5EF4-FFF2-40B4-BE49-F238E27FC236}">
              <a16:creationId xmlns:a16="http://schemas.microsoft.com/office/drawing/2014/main" xmlns="" id="{DC1C3FDD-F58A-47BD-BF20-4EFAF0C7F79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5" name="Szövegdoboz 2064">
          <a:extLst>
            <a:ext uri="{FF2B5EF4-FFF2-40B4-BE49-F238E27FC236}">
              <a16:creationId xmlns:a16="http://schemas.microsoft.com/office/drawing/2014/main" xmlns="" id="{CC2A41B6-C180-474E-A2E2-05D76CD354D9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6" name="Szövegdoboz 2065">
          <a:extLst>
            <a:ext uri="{FF2B5EF4-FFF2-40B4-BE49-F238E27FC236}">
              <a16:creationId xmlns:a16="http://schemas.microsoft.com/office/drawing/2014/main" xmlns="" id="{B674AA35-8E60-40B8-8960-41125C303A1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7" name="Szövegdoboz 2066">
          <a:extLst>
            <a:ext uri="{FF2B5EF4-FFF2-40B4-BE49-F238E27FC236}">
              <a16:creationId xmlns:a16="http://schemas.microsoft.com/office/drawing/2014/main" xmlns="" id="{BCC1AE0F-9462-401F-88E4-5DC1EC4C96C5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8" name="Szövegdoboz 2067">
          <a:extLst>
            <a:ext uri="{FF2B5EF4-FFF2-40B4-BE49-F238E27FC236}">
              <a16:creationId xmlns:a16="http://schemas.microsoft.com/office/drawing/2014/main" xmlns="" id="{2BDB50BF-FA67-4034-AB1C-59C17B7C96F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69" name="Szövegdoboz 2068">
          <a:extLst>
            <a:ext uri="{FF2B5EF4-FFF2-40B4-BE49-F238E27FC236}">
              <a16:creationId xmlns:a16="http://schemas.microsoft.com/office/drawing/2014/main" xmlns="" id="{1C108D3D-C153-434E-B373-A783A85624A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0" name="Szövegdoboz 2069">
          <a:extLst>
            <a:ext uri="{FF2B5EF4-FFF2-40B4-BE49-F238E27FC236}">
              <a16:creationId xmlns:a16="http://schemas.microsoft.com/office/drawing/2014/main" xmlns="" id="{EE674364-DD83-4729-B415-3991E4909FF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1" name="Szövegdoboz 2070">
          <a:extLst>
            <a:ext uri="{FF2B5EF4-FFF2-40B4-BE49-F238E27FC236}">
              <a16:creationId xmlns:a16="http://schemas.microsoft.com/office/drawing/2014/main" xmlns="" id="{B8828E0F-017E-4AD2-AEBE-135059157082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2" name="Szövegdoboz 2071">
          <a:extLst>
            <a:ext uri="{FF2B5EF4-FFF2-40B4-BE49-F238E27FC236}">
              <a16:creationId xmlns:a16="http://schemas.microsoft.com/office/drawing/2014/main" xmlns="" id="{58299EBC-03D4-430A-AF70-9AF67EB7F995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3" name="Szövegdoboz 2072">
          <a:extLst>
            <a:ext uri="{FF2B5EF4-FFF2-40B4-BE49-F238E27FC236}">
              <a16:creationId xmlns:a16="http://schemas.microsoft.com/office/drawing/2014/main" xmlns="" id="{6B5068B6-EA10-440E-AD3B-472ECDC08689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4" name="Szövegdoboz 2073">
          <a:extLst>
            <a:ext uri="{FF2B5EF4-FFF2-40B4-BE49-F238E27FC236}">
              <a16:creationId xmlns:a16="http://schemas.microsoft.com/office/drawing/2014/main" xmlns="" id="{AC5880B7-3631-4DFB-9DE8-F45FB48A6052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5" name="Szövegdoboz 2074">
          <a:extLst>
            <a:ext uri="{FF2B5EF4-FFF2-40B4-BE49-F238E27FC236}">
              <a16:creationId xmlns:a16="http://schemas.microsoft.com/office/drawing/2014/main" xmlns="" id="{5C3E5899-5C44-4B12-A669-0CCD850F448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6" name="Szövegdoboz 2075">
          <a:extLst>
            <a:ext uri="{FF2B5EF4-FFF2-40B4-BE49-F238E27FC236}">
              <a16:creationId xmlns:a16="http://schemas.microsoft.com/office/drawing/2014/main" xmlns="" id="{551F7725-4D2B-4A24-A7F4-8804BB316B7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7" name="Szövegdoboz 2076">
          <a:extLst>
            <a:ext uri="{FF2B5EF4-FFF2-40B4-BE49-F238E27FC236}">
              <a16:creationId xmlns:a16="http://schemas.microsoft.com/office/drawing/2014/main" xmlns="" id="{11E731B8-9CDB-4BE7-8E06-5D63D22C6E2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8" name="Szövegdoboz 2077">
          <a:extLst>
            <a:ext uri="{FF2B5EF4-FFF2-40B4-BE49-F238E27FC236}">
              <a16:creationId xmlns:a16="http://schemas.microsoft.com/office/drawing/2014/main" xmlns="" id="{C64A8697-8C11-4254-AFAC-560816B8DB2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79" name="Szövegdoboz 2078">
          <a:extLst>
            <a:ext uri="{FF2B5EF4-FFF2-40B4-BE49-F238E27FC236}">
              <a16:creationId xmlns:a16="http://schemas.microsoft.com/office/drawing/2014/main" xmlns="" id="{E900CF25-17E0-4219-BB59-2C4D4227E48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80" name="Szövegdoboz 2079">
          <a:extLst>
            <a:ext uri="{FF2B5EF4-FFF2-40B4-BE49-F238E27FC236}">
              <a16:creationId xmlns:a16="http://schemas.microsoft.com/office/drawing/2014/main" xmlns="" id="{8D7668A2-1CC9-43D9-B03F-12D35D1B7C8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81" name="Szövegdoboz 2080">
          <a:extLst>
            <a:ext uri="{FF2B5EF4-FFF2-40B4-BE49-F238E27FC236}">
              <a16:creationId xmlns:a16="http://schemas.microsoft.com/office/drawing/2014/main" xmlns="" id="{07766EFE-33AF-4A9A-8F5C-B2FA7A00A59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82" name="Szövegdoboz 2081">
          <a:extLst>
            <a:ext uri="{FF2B5EF4-FFF2-40B4-BE49-F238E27FC236}">
              <a16:creationId xmlns:a16="http://schemas.microsoft.com/office/drawing/2014/main" xmlns="" id="{9FBA8FA7-BC76-4610-B24A-7FD01ED8037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83" name="Szövegdoboz 2082">
          <a:extLst>
            <a:ext uri="{FF2B5EF4-FFF2-40B4-BE49-F238E27FC236}">
              <a16:creationId xmlns:a16="http://schemas.microsoft.com/office/drawing/2014/main" xmlns="" id="{8BBD6A7F-AD71-4564-83F1-FECFBF5667A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84" name="Szövegdoboz 2083">
          <a:extLst>
            <a:ext uri="{FF2B5EF4-FFF2-40B4-BE49-F238E27FC236}">
              <a16:creationId xmlns:a16="http://schemas.microsoft.com/office/drawing/2014/main" xmlns="" id="{F5D9A756-1D83-4818-803F-BCE922618429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85" name="Szövegdoboz 2084">
          <a:extLst>
            <a:ext uri="{FF2B5EF4-FFF2-40B4-BE49-F238E27FC236}">
              <a16:creationId xmlns:a16="http://schemas.microsoft.com/office/drawing/2014/main" xmlns="" id="{C09844FC-180C-4E4D-B936-0448CED890A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86" name="Szövegdoboz 2085">
          <a:extLst>
            <a:ext uri="{FF2B5EF4-FFF2-40B4-BE49-F238E27FC236}">
              <a16:creationId xmlns:a16="http://schemas.microsoft.com/office/drawing/2014/main" xmlns="" id="{0222E1D5-8A10-4D77-99DF-CB02E9B5B18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087" name="Szövegdoboz 2086">
          <a:extLst>
            <a:ext uri="{FF2B5EF4-FFF2-40B4-BE49-F238E27FC236}">
              <a16:creationId xmlns:a16="http://schemas.microsoft.com/office/drawing/2014/main" xmlns="" id="{5770D4EE-8125-4BD2-8E36-30F542CE0846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8" name="Szövegdoboz 2087">
          <a:extLst>
            <a:ext uri="{FF2B5EF4-FFF2-40B4-BE49-F238E27FC236}">
              <a16:creationId xmlns:a16="http://schemas.microsoft.com/office/drawing/2014/main" xmlns="" id="{3D370849-84BA-4BA1-A0A9-F85AB964F16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89" name="Szövegdoboz 2088">
          <a:extLst>
            <a:ext uri="{FF2B5EF4-FFF2-40B4-BE49-F238E27FC236}">
              <a16:creationId xmlns:a16="http://schemas.microsoft.com/office/drawing/2014/main" xmlns="" id="{A9E2E988-4517-4142-9C67-92BB6F26C47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0" name="Szövegdoboz 2089">
          <a:extLst>
            <a:ext uri="{FF2B5EF4-FFF2-40B4-BE49-F238E27FC236}">
              <a16:creationId xmlns:a16="http://schemas.microsoft.com/office/drawing/2014/main" xmlns="" id="{6D7DAD94-A284-4DFC-8BB8-D5C343B6223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1" name="Szövegdoboz 2090">
          <a:extLst>
            <a:ext uri="{FF2B5EF4-FFF2-40B4-BE49-F238E27FC236}">
              <a16:creationId xmlns:a16="http://schemas.microsoft.com/office/drawing/2014/main" xmlns="" id="{B6963E85-4270-49A2-B3A8-014B394C14A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2" name="Szövegdoboz 2091">
          <a:extLst>
            <a:ext uri="{FF2B5EF4-FFF2-40B4-BE49-F238E27FC236}">
              <a16:creationId xmlns:a16="http://schemas.microsoft.com/office/drawing/2014/main" xmlns="" id="{1AEAEE89-9430-41CC-BBF6-E73EFF49B23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3" name="Szövegdoboz 2092">
          <a:extLst>
            <a:ext uri="{FF2B5EF4-FFF2-40B4-BE49-F238E27FC236}">
              <a16:creationId xmlns:a16="http://schemas.microsoft.com/office/drawing/2014/main" xmlns="" id="{D52C0E2A-5ADD-4227-948F-6A501B502CE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4" name="Szövegdoboz 2093">
          <a:extLst>
            <a:ext uri="{FF2B5EF4-FFF2-40B4-BE49-F238E27FC236}">
              <a16:creationId xmlns:a16="http://schemas.microsoft.com/office/drawing/2014/main" xmlns="" id="{F89D716A-581D-48B8-8839-BC72647E3BF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5" name="Szövegdoboz 2094">
          <a:extLst>
            <a:ext uri="{FF2B5EF4-FFF2-40B4-BE49-F238E27FC236}">
              <a16:creationId xmlns:a16="http://schemas.microsoft.com/office/drawing/2014/main" xmlns="" id="{8CB2A966-88CD-4755-9B7D-936FBCF1A1E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6" name="Szövegdoboz 2095">
          <a:extLst>
            <a:ext uri="{FF2B5EF4-FFF2-40B4-BE49-F238E27FC236}">
              <a16:creationId xmlns:a16="http://schemas.microsoft.com/office/drawing/2014/main" xmlns="" id="{896C96E8-AF1A-49C2-BB14-6BE87AA793D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7" name="Szövegdoboz 2096">
          <a:extLst>
            <a:ext uri="{FF2B5EF4-FFF2-40B4-BE49-F238E27FC236}">
              <a16:creationId xmlns:a16="http://schemas.microsoft.com/office/drawing/2014/main" xmlns="" id="{65793B60-60AF-46DB-803B-EF5DE58C3A4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8" name="Szövegdoboz 2097">
          <a:extLst>
            <a:ext uri="{FF2B5EF4-FFF2-40B4-BE49-F238E27FC236}">
              <a16:creationId xmlns:a16="http://schemas.microsoft.com/office/drawing/2014/main" xmlns="" id="{8E094302-E1C7-41D2-AF48-2C0FFBCF813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099" name="Szövegdoboz 2098">
          <a:extLst>
            <a:ext uri="{FF2B5EF4-FFF2-40B4-BE49-F238E27FC236}">
              <a16:creationId xmlns:a16="http://schemas.microsoft.com/office/drawing/2014/main" xmlns="" id="{C17DBC2A-A6C5-4B0A-BEAD-88C2923E00E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0" name="Szövegdoboz 2099">
          <a:extLst>
            <a:ext uri="{FF2B5EF4-FFF2-40B4-BE49-F238E27FC236}">
              <a16:creationId xmlns:a16="http://schemas.microsoft.com/office/drawing/2014/main" xmlns="" id="{B414A7E4-07EE-474D-A994-AC03A2E9B8F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1" name="Szövegdoboz 2100">
          <a:extLst>
            <a:ext uri="{FF2B5EF4-FFF2-40B4-BE49-F238E27FC236}">
              <a16:creationId xmlns:a16="http://schemas.microsoft.com/office/drawing/2014/main" xmlns="" id="{B2DBD663-21A9-421F-B38E-14D49A024C5A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2" name="Szövegdoboz 2101">
          <a:extLst>
            <a:ext uri="{FF2B5EF4-FFF2-40B4-BE49-F238E27FC236}">
              <a16:creationId xmlns:a16="http://schemas.microsoft.com/office/drawing/2014/main" xmlns="" id="{DE29ACF7-6C51-44DB-A592-CA5BC879711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3" name="Szövegdoboz 2102">
          <a:extLst>
            <a:ext uri="{FF2B5EF4-FFF2-40B4-BE49-F238E27FC236}">
              <a16:creationId xmlns:a16="http://schemas.microsoft.com/office/drawing/2014/main" xmlns="" id="{54E5CB35-F590-461A-B38F-074A8537F83F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4" name="Szövegdoboz 2103">
          <a:extLst>
            <a:ext uri="{FF2B5EF4-FFF2-40B4-BE49-F238E27FC236}">
              <a16:creationId xmlns:a16="http://schemas.microsoft.com/office/drawing/2014/main" xmlns="" id="{5F85835F-7CD5-4873-BAFD-3DD4DA7B1BD4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5" name="Szövegdoboz 2104">
          <a:extLst>
            <a:ext uri="{FF2B5EF4-FFF2-40B4-BE49-F238E27FC236}">
              <a16:creationId xmlns:a16="http://schemas.microsoft.com/office/drawing/2014/main" xmlns="" id="{085295BA-A420-43B8-9B95-1B52F9DFA28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6" name="Szövegdoboz 2105">
          <a:extLst>
            <a:ext uri="{FF2B5EF4-FFF2-40B4-BE49-F238E27FC236}">
              <a16:creationId xmlns:a16="http://schemas.microsoft.com/office/drawing/2014/main" xmlns="" id="{1451A301-1A9D-42C8-A113-E5E272F82F6D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7" name="Szövegdoboz 2106">
          <a:extLst>
            <a:ext uri="{FF2B5EF4-FFF2-40B4-BE49-F238E27FC236}">
              <a16:creationId xmlns:a16="http://schemas.microsoft.com/office/drawing/2014/main" xmlns="" id="{6EBA714A-C85E-43B4-BA73-01C304E3B6F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8" name="Szövegdoboz 2107">
          <a:extLst>
            <a:ext uri="{FF2B5EF4-FFF2-40B4-BE49-F238E27FC236}">
              <a16:creationId xmlns:a16="http://schemas.microsoft.com/office/drawing/2014/main" xmlns="" id="{95A2A671-3B92-464D-A2F0-50434F25C003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09" name="Szövegdoboz 2108">
          <a:extLst>
            <a:ext uri="{FF2B5EF4-FFF2-40B4-BE49-F238E27FC236}">
              <a16:creationId xmlns:a16="http://schemas.microsoft.com/office/drawing/2014/main" xmlns="" id="{F21FC6F6-FC80-4451-840C-CD68C941D9E8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10" name="Szövegdoboz 2109">
          <a:extLst>
            <a:ext uri="{FF2B5EF4-FFF2-40B4-BE49-F238E27FC236}">
              <a16:creationId xmlns:a16="http://schemas.microsoft.com/office/drawing/2014/main" xmlns="" id="{FD23604D-CEBB-40A8-A24A-800F61217EFB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11" name="Szövegdoboz 2110">
          <a:extLst>
            <a:ext uri="{FF2B5EF4-FFF2-40B4-BE49-F238E27FC236}">
              <a16:creationId xmlns:a16="http://schemas.microsoft.com/office/drawing/2014/main" xmlns="" id="{A9A45148-511D-48FA-8279-FDF0605A0056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12" name="Szövegdoboz 2111">
          <a:extLst>
            <a:ext uri="{FF2B5EF4-FFF2-40B4-BE49-F238E27FC236}">
              <a16:creationId xmlns:a16="http://schemas.microsoft.com/office/drawing/2014/main" xmlns="" id="{6C23F92D-C357-4547-A37D-07414C08EE6C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113" name="Szövegdoboz 2112">
          <a:extLst>
            <a:ext uri="{FF2B5EF4-FFF2-40B4-BE49-F238E27FC236}">
              <a16:creationId xmlns:a16="http://schemas.microsoft.com/office/drawing/2014/main" xmlns="" id="{7C4718E6-3D08-48C5-B851-9BFEE0DB0A5E}"/>
            </a:ext>
          </a:extLst>
        </xdr:cNvPr>
        <xdr:cNvSpPr txBox="1"/>
      </xdr:nvSpPr>
      <xdr:spPr>
        <a:xfrm>
          <a:off x="10020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14" name="Szövegdoboz 2113">
          <a:extLst>
            <a:ext uri="{FF2B5EF4-FFF2-40B4-BE49-F238E27FC236}">
              <a16:creationId xmlns:a16="http://schemas.microsoft.com/office/drawing/2014/main" xmlns="" id="{D529DD3F-AC1F-43F1-A55D-6D86F4D314F4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15" name="Szövegdoboz 2114">
          <a:extLst>
            <a:ext uri="{FF2B5EF4-FFF2-40B4-BE49-F238E27FC236}">
              <a16:creationId xmlns:a16="http://schemas.microsoft.com/office/drawing/2014/main" xmlns="" id="{CB16BC83-E716-4D36-9394-AD7F747A99E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16" name="Szövegdoboz 2115">
          <a:extLst>
            <a:ext uri="{FF2B5EF4-FFF2-40B4-BE49-F238E27FC236}">
              <a16:creationId xmlns:a16="http://schemas.microsoft.com/office/drawing/2014/main" xmlns="" id="{CA446D60-DA4C-49F4-AEB7-905A67BC4C3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17" name="Szövegdoboz 2116">
          <a:extLst>
            <a:ext uri="{FF2B5EF4-FFF2-40B4-BE49-F238E27FC236}">
              <a16:creationId xmlns:a16="http://schemas.microsoft.com/office/drawing/2014/main" xmlns="" id="{A6F51B2C-6B92-4831-B027-81D5D5A9A06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18" name="Szövegdoboz 2117">
          <a:extLst>
            <a:ext uri="{FF2B5EF4-FFF2-40B4-BE49-F238E27FC236}">
              <a16:creationId xmlns:a16="http://schemas.microsoft.com/office/drawing/2014/main" xmlns="" id="{DD4F2586-29AE-4356-8C95-FC2AD148613E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19" name="Szövegdoboz 2118">
          <a:extLst>
            <a:ext uri="{FF2B5EF4-FFF2-40B4-BE49-F238E27FC236}">
              <a16:creationId xmlns:a16="http://schemas.microsoft.com/office/drawing/2014/main" xmlns="" id="{2536FFA5-CBA3-4071-9BA0-181831A453D5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0" name="Szövegdoboz 2119">
          <a:extLst>
            <a:ext uri="{FF2B5EF4-FFF2-40B4-BE49-F238E27FC236}">
              <a16:creationId xmlns:a16="http://schemas.microsoft.com/office/drawing/2014/main" xmlns="" id="{F7F7C594-49AF-43D7-8832-1CF562B1432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1" name="Szövegdoboz 2120">
          <a:extLst>
            <a:ext uri="{FF2B5EF4-FFF2-40B4-BE49-F238E27FC236}">
              <a16:creationId xmlns:a16="http://schemas.microsoft.com/office/drawing/2014/main" xmlns="" id="{15DC8E95-7C33-46F3-885E-45604097367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2" name="Szövegdoboz 2121">
          <a:extLst>
            <a:ext uri="{FF2B5EF4-FFF2-40B4-BE49-F238E27FC236}">
              <a16:creationId xmlns:a16="http://schemas.microsoft.com/office/drawing/2014/main" xmlns="" id="{E7F8CDFE-751B-4D18-8568-61616BC5C95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3" name="Szövegdoboz 2122">
          <a:extLst>
            <a:ext uri="{FF2B5EF4-FFF2-40B4-BE49-F238E27FC236}">
              <a16:creationId xmlns:a16="http://schemas.microsoft.com/office/drawing/2014/main" xmlns="" id="{67A92DB6-6662-4FAB-B243-93942A6108B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4" name="Szövegdoboz 2123">
          <a:extLst>
            <a:ext uri="{FF2B5EF4-FFF2-40B4-BE49-F238E27FC236}">
              <a16:creationId xmlns:a16="http://schemas.microsoft.com/office/drawing/2014/main" xmlns="" id="{75FAF5DF-A4A6-482E-A605-7BE95B1996F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5" name="Szövegdoboz 2124">
          <a:extLst>
            <a:ext uri="{FF2B5EF4-FFF2-40B4-BE49-F238E27FC236}">
              <a16:creationId xmlns:a16="http://schemas.microsoft.com/office/drawing/2014/main" xmlns="" id="{FE8AEC88-2620-45DF-9874-47B36A00019B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6" name="Szövegdoboz 2125">
          <a:extLst>
            <a:ext uri="{FF2B5EF4-FFF2-40B4-BE49-F238E27FC236}">
              <a16:creationId xmlns:a16="http://schemas.microsoft.com/office/drawing/2014/main" xmlns="" id="{E85310A2-FB32-400D-A4C3-36CFF01BCD0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7" name="Szövegdoboz 2126">
          <a:extLst>
            <a:ext uri="{FF2B5EF4-FFF2-40B4-BE49-F238E27FC236}">
              <a16:creationId xmlns:a16="http://schemas.microsoft.com/office/drawing/2014/main" xmlns="" id="{53A28238-E02D-48BE-8029-15910B8173B5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8" name="Szövegdoboz 2127">
          <a:extLst>
            <a:ext uri="{FF2B5EF4-FFF2-40B4-BE49-F238E27FC236}">
              <a16:creationId xmlns:a16="http://schemas.microsoft.com/office/drawing/2014/main" xmlns="" id="{BFEB7E45-AAA4-42AA-91A4-4EF160647735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29" name="Szövegdoboz 2128">
          <a:extLst>
            <a:ext uri="{FF2B5EF4-FFF2-40B4-BE49-F238E27FC236}">
              <a16:creationId xmlns:a16="http://schemas.microsoft.com/office/drawing/2014/main" xmlns="" id="{9D094404-D58A-4CFC-99FE-B22EDDE99182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0" name="Szövegdoboz 2129">
          <a:extLst>
            <a:ext uri="{FF2B5EF4-FFF2-40B4-BE49-F238E27FC236}">
              <a16:creationId xmlns:a16="http://schemas.microsoft.com/office/drawing/2014/main" xmlns="" id="{05920301-F3A3-4764-88FA-8411E7BC94C2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1" name="Szövegdoboz 2130">
          <a:extLst>
            <a:ext uri="{FF2B5EF4-FFF2-40B4-BE49-F238E27FC236}">
              <a16:creationId xmlns:a16="http://schemas.microsoft.com/office/drawing/2014/main" xmlns="" id="{5DF11CA2-D016-4F66-A440-2ED54B2C6E3A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2" name="Szövegdoboz 2131">
          <a:extLst>
            <a:ext uri="{FF2B5EF4-FFF2-40B4-BE49-F238E27FC236}">
              <a16:creationId xmlns:a16="http://schemas.microsoft.com/office/drawing/2014/main" xmlns="" id="{AEF62536-468C-4AE5-9DE1-585643BEB09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3" name="Szövegdoboz 2132">
          <a:extLst>
            <a:ext uri="{FF2B5EF4-FFF2-40B4-BE49-F238E27FC236}">
              <a16:creationId xmlns:a16="http://schemas.microsoft.com/office/drawing/2014/main" xmlns="" id="{8ECE53BD-835B-43D0-9599-381B23866CBF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4" name="Szövegdoboz 2133">
          <a:extLst>
            <a:ext uri="{FF2B5EF4-FFF2-40B4-BE49-F238E27FC236}">
              <a16:creationId xmlns:a16="http://schemas.microsoft.com/office/drawing/2014/main" xmlns="" id="{7320D7E9-E412-4183-AA7B-F097F373A35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5" name="Szövegdoboz 2134">
          <a:extLst>
            <a:ext uri="{FF2B5EF4-FFF2-40B4-BE49-F238E27FC236}">
              <a16:creationId xmlns:a16="http://schemas.microsoft.com/office/drawing/2014/main" xmlns="" id="{81736A9A-3742-4D16-98E8-6625C0D5E1EA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6" name="Szövegdoboz 2135">
          <a:extLst>
            <a:ext uri="{FF2B5EF4-FFF2-40B4-BE49-F238E27FC236}">
              <a16:creationId xmlns:a16="http://schemas.microsoft.com/office/drawing/2014/main" xmlns="" id="{767491E2-C181-46E2-8AE1-85267ED26769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7" name="Szövegdoboz 2136">
          <a:extLst>
            <a:ext uri="{FF2B5EF4-FFF2-40B4-BE49-F238E27FC236}">
              <a16:creationId xmlns:a16="http://schemas.microsoft.com/office/drawing/2014/main" xmlns="" id="{C76B2FE5-6625-4086-B470-34C953BC441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8" name="Szövegdoboz 2137">
          <a:extLst>
            <a:ext uri="{FF2B5EF4-FFF2-40B4-BE49-F238E27FC236}">
              <a16:creationId xmlns:a16="http://schemas.microsoft.com/office/drawing/2014/main" xmlns="" id="{BD511C27-B862-43AD-833B-E1266377E9D7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39" name="Szövegdoboz 2138">
          <a:extLst>
            <a:ext uri="{FF2B5EF4-FFF2-40B4-BE49-F238E27FC236}">
              <a16:creationId xmlns:a16="http://schemas.microsoft.com/office/drawing/2014/main" xmlns="" id="{ECB22484-A7A8-4F2C-93DD-0DE64CE11CA8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0" name="Szövegdoboz 2139">
          <a:extLst>
            <a:ext uri="{FF2B5EF4-FFF2-40B4-BE49-F238E27FC236}">
              <a16:creationId xmlns:a16="http://schemas.microsoft.com/office/drawing/2014/main" xmlns="" id="{2749C5F5-BE66-4CB5-8EB1-585C2A232ADD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1" name="Szövegdoboz 2140">
          <a:extLst>
            <a:ext uri="{FF2B5EF4-FFF2-40B4-BE49-F238E27FC236}">
              <a16:creationId xmlns:a16="http://schemas.microsoft.com/office/drawing/2014/main" xmlns="" id="{FCB10197-FC75-46ED-8A06-76C0B08C845A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2" name="Szövegdoboz 2141">
          <a:extLst>
            <a:ext uri="{FF2B5EF4-FFF2-40B4-BE49-F238E27FC236}">
              <a16:creationId xmlns:a16="http://schemas.microsoft.com/office/drawing/2014/main" xmlns="" id="{7A0C49FD-0EA1-49A3-87C6-2B4C98772C29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3" name="Szövegdoboz 2142">
          <a:extLst>
            <a:ext uri="{FF2B5EF4-FFF2-40B4-BE49-F238E27FC236}">
              <a16:creationId xmlns:a16="http://schemas.microsoft.com/office/drawing/2014/main" xmlns="" id="{4930D278-7846-4A2F-956E-9BF7B2BA40E1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4" name="Szövegdoboz 2143">
          <a:extLst>
            <a:ext uri="{FF2B5EF4-FFF2-40B4-BE49-F238E27FC236}">
              <a16:creationId xmlns:a16="http://schemas.microsoft.com/office/drawing/2014/main" xmlns="" id="{F9B68E54-5CC6-4336-ADB2-C50477C74CB5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5" name="Szövegdoboz 2144">
          <a:extLst>
            <a:ext uri="{FF2B5EF4-FFF2-40B4-BE49-F238E27FC236}">
              <a16:creationId xmlns:a16="http://schemas.microsoft.com/office/drawing/2014/main" xmlns="" id="{62DB5B26-D4E6-45C5-940A-0BAAE5F02CFE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6" name="Szövegdoboz 2145">
          <a:extLst>
            <a:ext uri="{FF2B5EF4-FFF2-40B4-BE49-F238E27FC236}">
              <a16:creationId xmlns:a16="http://schemas.microsoft.com/office/drawing/2014/main" xmlns="" id="{536376FD-E790-4929-BABE-35E225BA779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7" name="Szövegdoboz 2146">
          <a:extLst>
            <a:ext uri="{FF2B5EF4-FFF2-40B4-BE49-F238E27FC236}">
              <a16:creationId xmlns:a16="http://schemas.microsoft.com/office/drawing/2014/main" xmlns="" id="{182BA5F8-171A-42BB-9B5F-293127EC09D3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8" name="Szövegdoboz 2147">
          <a:extLst>
            <a:ext uri="{FF2B5EF4-FFF2-40B4-BE49-F238E27FC236}">
              <a16:creationId xmlns:a16="http://schemas.microsoft.com/office/drawing/2014/main" xmlns="" id="{0814F238-730A-4DA6-932F-4EBDE6086719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149" name="Szövegdoboz 2148">
          <a:extLst>
            <a:ext uri="{FF2B5EF4-FFF2-40B4-BE49-F238E27FC236}">
              <a16:creationId xmlns:a16="http://schemas.microsoft.com/office/drawing/2014/main" xmlns="" id="{E0A18129-79AF-4FFB-AC15-1AC5AD53BFB6}"/>
            </a:ext>
          </a:extLst>
        </xdr:cNvPr>
        <xdr:cNvSpPr txBox="1"/>
      </xdr:nvSpPr>
      <xdr:spPr>
        <a:xfrm>
          <a:off x="1002030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400-0000B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400-0000B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400-0000B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400-0000B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400-0000B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400-0000B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400-0000B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400-0000B8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400-0000B9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400-0000BA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400-0000BB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400-0000BC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400-0000BD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400-0000BE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400-0000BF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400-0000C0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400-0000C1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400-0000C2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400-0000C3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400-0000C4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400-0000C5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400-0000C6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400-0000C701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400-0000C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400-0000C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400-0000C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400-0000C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400-0000CC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400-0000CD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400-0000CE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400-0000CF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400-0000D0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400-0000D1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400-0000D2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400-0000D3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400-0000D4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400-0000D5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400-0000D6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400-0000D7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400-0000D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400-0000D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400-0000D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400-0000D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400-0000DC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400-0000DD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400-0000DE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400-0000DF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400-0000E0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400-0000E1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400-0000E2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400-0000E3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400-0000E4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400-0000E5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400-0000E6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400-0000E7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400-0000E8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400-0000E9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400-0000EA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400-0000EB01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400-0000EC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400-0000ED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400-0000EE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400-0000EF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400-0000F0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400-0000F1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400-0000F2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400-0000F3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400-0000F4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400-0000F5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400-0000F6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400-0000F7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400-0000F8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400-0000F9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400-0000FA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400-0000FB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400-0000FC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400-0000FD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400-0000FE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400-0000FF01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400-000000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400-000001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400-000002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400-000003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400-000004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400-000005020000}"/>
            </a:ext>
          </a:extLst>
        </xdr:cNvPr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400-00000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400-00000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400-00000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400-00000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400-00000A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400-00000B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400-00000C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400-00000D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400-00000E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400-00000F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400-000010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400-000011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400-000012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400-000013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400-000014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400-000015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400-00001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400-00001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400-00001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400-00001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400-00001A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400-00001B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400-00001C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400-00001D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400-00001E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400-00001F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400-000020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400-000021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400-000022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400-000023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400-000024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400-000025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400-000026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400-000027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400-000028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400-000029020000}"/>
            </a:ext>
          </a:extLst>
        </xdr:cNvPr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400-00002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400-00002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400-00002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400-00002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400-00002E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400-00002F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400-000030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400-000031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400-000032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400-000033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400-000034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400-000035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400-000036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400-000037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400-000038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400-000039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400-00003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400-00003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400-00003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400-00003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400-00003E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400-00003F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400-000040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400-000041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400-000042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400-000043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400-000044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400-000045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400-000046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400-000047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400-000048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400-000049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400-00004A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400-00004B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400-00004C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400-00004D020000}"/>
            </a:ext>
          </a:extLst>
        </xdr:cNvPr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400-00004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400-00004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400-00005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400-00005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400-00005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400-00005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400-00005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400-000055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400-000056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400-000057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400-000058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400-000059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400-00005A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400-00005B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400-00005C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400-00005D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400-00005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400-00005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400-00006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400-00006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400-00006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400-00006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400-00006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400-000065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400-000066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400-000067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400-000068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400-000069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400-00006A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400-00006B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400-00006C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400-00006D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400-00006E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400-00006F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400-000070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400-000071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400-000072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400-000073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400-000074020000}"/>
            </a:ext>
          </a:extLst>
        </xdr:cNvPr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400-00007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400-00007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400-00007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400-00007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400-00007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400-00007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400-00007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400-00007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400-00007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400-00007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400-00007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400-00008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400-00008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400-00008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400-00008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400-00008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400-00008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400-00008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400-00008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400-00008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400-00008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400-00008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400-00008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400-00008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400-00008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400-00008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400-00008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400-00009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400-00009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400-00009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400-00009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400-00009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400-00009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400-00009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400-00009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400-00009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400-000099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400-00009A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400-00009B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400-00009C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400-00009D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400-00009E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400-00009F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400-0000A0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400-0000A1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400-0000A2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400-0000A3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400-0000A4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400-0000A5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400-0000A6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400-0000A7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400-0000A8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400-0000A9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400-0000AA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400-0000AB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400-0000AC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400-0000AD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400-0000AE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400-0000AF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400-0000B0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400-0000B1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400-0000B2020000}"/>
            </a:ext>
          </a:extLst>
        </xdr:cNvPr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400-0000B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400-0000B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400-0000B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400-0000B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400-0000B7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400-0000B8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400-0000B9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400-0000BA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400-0000BB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400-0000BC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400-0000BD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400-0000BE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400-0000BF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400-0000C0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400-0000C1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400-0000C2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400-0000C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400-0000C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400-0000C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400-0000C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400-0000C7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400-0000C8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400-0000C9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400-0000CA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400-0000CB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400-0000CC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400-0000CD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400-0000CE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400-0000CF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400-0000D0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400-0000D1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400-0000D2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400-0000D3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400-0000D4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400-0000D5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400-0000D6020000}"/>
            </a:ext>
          </a:extLst>
        </xdr:cNvPr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400-0000D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400-0000D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400-0000D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400-0000D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400-0000D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400-0000D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400-0000D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400-0000D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400-0000D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400-0000E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400-0000E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400-0000E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400-0000E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400-0000E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400-0000E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400-0000E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400-0000E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400-0000E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400-0000E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400-0000E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400-0000EB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400-0000EC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400-0000ED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400-0000EE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400-0000EF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400-0000F0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400-0000F1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400-0000F2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400-0000F3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400-0000F4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400-0000F5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400-0000F6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400-0000F7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400-0000F8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400-0000F9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400-0000FA020000}"/>
            </a:ext>
          </a:extLst>
        </xdr:cNvPr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B5A7D87A-BFEF-4EA3-A776-29BEF95BF4FB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80B60E26-28BF-4D4F-87C6-F03F2D70B9A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8F84966B-C83D-454A-AB82-85D367455016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13218014-0B8D-4AE6-80C9-EE76EC3D5B9B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55C375A8-2974-4C71-ABEA-A6593B1DEB3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97F6E6AA-8515-44CC-A682-3EF5F5CE3D34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C19513A-65CD-40C9-961E-E9C40BD2B3B5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41990096-930A-4973-9CEA-69F52FEC67F7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2074</xdr:colOff>
      <xdr:row>7</xdr:row>
      <xdr:rowOff>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FCD0264D-203B-429E-9EA0-CD033301CF1B}"/>
            </a:ext>
          </a:extLst>
        </xdr:cNvPr>
        <xdr:cNvSpPr txBox="1"/>
      </xdr:nvSpPr>
      <xdr:spPr>
        <a:xfrm>
          <a:off x="8031649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2074</xdr:colOff>
      <xdr:row>7</xdr:row>
      <xdr:rowOff>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9A3A473E-24B9-453E-AFC1-555AAE6395A0}"/>
            </a:ext>
          </a:extLst>
        </xdr:cNvPr>
        <xdr:cNvSpPr txBox="1"/>
      </xdr:nvSpPr>
      <xdr:spPr>
        <a:xfrm>
          <a:off x="8031649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4DE559D-B594-40AC-9BEF-D06EBC9A5CC8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6821C4FD-B4CF-4454-8360-C90F7E508AED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C3247EFC-72E7-436F-9CB0-766AA437260C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87EEE110-FDCE-47DC-9BCE-22D05268ABA1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A2867812-F62C-4CAE-AA0C-8B985BFE7458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2FBF38C6-42B3-48EB-B0A1-9A81FCA331D3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18A6BE9-EDF5-4381-8D27-62031C937051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A84F7244-B086-42D7-8406-46B79C5BE034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A7F70114-A597-4AFC-9177-D9D6A09002C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94C69858-B40B-4B7E-A2AE-A4D3E45CEEAE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195A0DEF-B0EC-4125-A396-AC6DD84F037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BC168AF6-D8DE-4634-9F57-27F8FF3DC545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A6087D1C-27F9-4F3E-8972-80E304147C5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C4C9FBEC-0D7C-4537-9A6F-B9B48D1B226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7F3135F5-32CC-45F3-A6D8-358E481C9AE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C96B90B4-E6B3-48A2-81F8-B7557E50FB3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B93250E4-756A-475B-8E33-F4F9EE02949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161E82A0-4CDE-437B-AE7C-97ADE611D32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64FBC206-C07E-49AD-AA4A-581AB453090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C726F977-7CD9-4E14-B28B-03677E684B4D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3E0DD53C-5F66-4FB9-B5BA-06E89A29483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901250EA-F5AA-4700-8A9E-5136A6BE64BC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3680EC44-2539-4B66-9639-271E585C1AFE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DCF1576E-D19E-4197-B5D4-552798F68F0E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A5F52056-06E0-4E34-A744-44EB58119A9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7492A93E-D287-47FD-9E99-7684C7FF92B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6C901CF2-AC1C-4F83-8C1C-2D6D530C8B4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8C19E5B8-A30E-4E87-AE07-C6B70CB1DD4B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3B83B48B-BDDB-4931-AD5A-D2507E4BD79F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F7CD17C9-A874-4914-A1EE-1C25022BC41E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69635380-DB57-40F5-8D51-BC3F598BFE6F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1E584F87-C4E1-400E-B18F-CC009CAB85C2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FB6FC3B5-5985-428D-81E7-6DC4DA41FB6A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98C7E0BE-FCD3-433D-951A-D53864585600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106E0FAF-F254-4A34-9387-9809BFD8F496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7559626D-7C3D-4359-9865-57BAC521AA12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3298C7AF-0C2A-4161-A90A-BC7A8BBEAE04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1E6EAD79-9CD9-4F61-8BA8-0EC0230A3CDE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A2B905E9-4616-40C1-9094-F1F2B4202AAC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E59BC63A-7532-44C2-991D-807AAA851520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4A72DCDC-486A-4276-ADA7-A4E94CD9D0AB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2472A2B8-184D-40F4-828C-C23320C5DFF1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24A461C9-FD7F-417A-9C9C-F132E3FC441D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2E4D0A56-E92D-4D49-AC95-09B96BEE1384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CA80017-F3FF-4F0E-B3D9-A608072A89FD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A56D0D8-1234-4C6C-BA86-F3BF43DC5AB7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39EC21C5-382B-44A5-94CA-7955829B9FF9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48EC1280-AAA3-4E35-8FC9-6211CA419802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30CE2A06-8E7C-4B93-AC05-177E9CEEDD0E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E55F6475-154C-44A1-BF9D-ACFA19D6394E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83FB8A6F-9AC7-4442-B8F9-17236E2EC36F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B54B82DD-183F-4DB1-913B-16D7B464C9E6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34F972D0-FE21-41DF-BE73-19AD8D2CBDFD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6C1E2302-4C65-414B-8573-8E8D750FCAA6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9C43FDBC-66D1-4897-AE6D-440529BC1235}"/>
            </a:ext>
          </a:extLst>
        </xdr:cNvPr>
        <xdr:cNvSpPr txBox="1"/>
      </xdr:nvSpPr>
      <xdr:spPr>
        <a:xfrm>
          <a:off x="22860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8167C3CD-ADDE-4136-8B5D-0E10C6D1EA2E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9F88E6D6-C4CC-467F-A23A-EC9C514CC437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9A230D60-95A5-47DF-8BF3-B60D8531916C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24E383A-45B1-4205-A48B-F7CF4E24DFEB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65DAA240-A634-45E0-BC24-FBE76CE48E83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A46745CE-F097-4E24-B7AB-B4A0FEC8703F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2CCF69B4-AA88-44E8-B745-0EE666A0EF1C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28A04368-6524-466C-AE0B-FDCC62724A2D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5CE27835-A17D-46A7-9FF3-E78718F0E8DB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F35A8C32-0ABD-46C8-811E-E77406541B06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D8E6400F-29B1-49FC-AF86-A653A0602F62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D331E864-9D63-4D66-A71B-D16A6C979831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4074AC34-47CE-48D6-BECB-2DD5DF51BE85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D16DEACB-329D-467B-A978-C4FF594F1DBC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7ECE4F0C-1DB0-4393-AA8F-181EE23D2E0F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C5C7FD46-A42E-4E52-9290-FFA2E7682EC7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485C7E46-F4FD-4E22-8F39-5C7D24B486FF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CF7E3C04-F611-49B9-B602-5688BB81F6E2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D1A825C-0049-4062-921B-187B5EB6F124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C2A1A040-A074-4200-8004-34F41617B626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A01C91B2-EE3F-4279-B06E-987FFF44C89A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D752B70E-3420-41C2-AF08-0D973A4718EE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F9DEA155-23F2-4660-9B92-CA783FF76D65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ABC08A45-4AFA-4125-B3C8-10A52E9725D3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7EB1F8EA-D6FD-4CDF-B235-0F68DBCD2647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C67C7CE4-F0F5-4583-8B37-2FD78499743F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8F27F455-2AF3-40DB-A06D-CE8D44DC3235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7CA17BE8-AF7A-4B8C-9C46-3337B2D918DE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288F7C16-C213-45E6-9E61-2A3A12F151CF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3222E5FD-8C96-4368-90A6-EF14DCCB9388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DC998BA6-042D-4EC5-BC2B-66D3E15C88B1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BCBDEF2A-54DD-4ECC-87D0-DB1B36EF70EC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76B96CF7-DE81-4A32-8605-86EE00B872D8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E6E7A78C-459C-483E-9BAA-C16542CB62B2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A069476F-C3B9-49EC-A31B-6DD6BB6D9EB3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9303344-3244-432F-A483-6A9693114123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17393AA5-A753-49C8-B776-02E4A10E183D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2D753A7-A6AF-4E71-8D36-A0A3C8F4EDD0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1A7C3446-7467-49B3-98F4-6A6343B1AD1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6AE7311-BCBA-4868-B6CC-0AFDD4FD2B80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5EF70D1C-0DD8-4054-8CA9-C2104B4C6EC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2CC35D28-07A1-4BEB-B8BD-969BEFE4178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E5945CD1-313A-486E-A749-7F98651CD75C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53D80C0-7951-4DF8-BFF1-7A20DD72B404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13033D59-32B0-487B-8BAD-F46E6867A4C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213438C8-BBF2-46EB-8F74-A4F56DD20FB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549245E5-ACB9-4300-B2C2-8150132908A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D3F94EB4-3E64-4C14-8F07-426451780FF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FD62BDEE-3392-4BE2-AA94-43CCE7E83EF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CE761C34-9E40-463C-9503-C1CBDDECEB04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D236A44B-2F2F-4215-B7FC-2D854A0A2850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48B72332-2D97-4B22-A479-68DA19BE7CD0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AD173E9-D9F8-413A-BF0E-8E57DDD86A5D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E95252C5-123A-4B36-BFEA-BB0B3B46008F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A84A7C71-9A15-4E1E-AD1D-235A36FE6D8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56813E62-E40F-4893-8518-E17E9331552F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767BBD95-93F3-47C6-9DD6-8618C44589B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9413F075-067B-47F2-8E48-E1D2F25CA0F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4C8BEED6-E1D8-4077-96D8-11C03117FF4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EEFBEF41-7B43-4D7D-9955-9C50796C532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7DCBFBC4-95B1-454A-91B7-84FCC689C48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C4EB97AF-EF1B-40F1-A012-E38102501894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44061508-02E4-4923-99D9-4F955F8A784D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1F15D8F0-B900-4A49-BF04-BABAC2EA269F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AAD731D8-7937-4542-8953-C9390186DFE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AB09E507-C2D3-4DCC-96A0-71D045F50F9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DD1DB2D9-7678-467B-9292-10E78F1033A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7BE9BE3A-BF59-423A-AAF6-A7B96169BC1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94195BD7-DF35-4CB1-982E-5B82893F1D9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B29DF968-510A-4E28-B5AC-36D64B0908D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E7BBB24C-12BA-4CDD-859F-DF8B603AB921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16E7337E-8489-4A89-9C43-FBF29D13283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19A7F812-0007-4919-9749-6C60E527356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706F0A10-EEE1-4299-A839-321E802F970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C3221E48-0A46-47AB-9E18-20B5EFCE4DD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28E3D156-B514-485D-B9D8-D9D933FB944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E36C59F3-9FD9-4E68-8A51-C3F05798AE2E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5" name="Szövegdoboz 904">
          <a:extLst>
            <a:ext uri="{FF2B5EF4-FFF2-40B4-BE49-F238E27FC236}">
              <a16:creationId xmlns:a16="http://schemas.microsoft.com/office/drawing/2014/main" xmlns="" id="{411680B1-4C83-4E56-8F6E-3EC9044903E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6" name="Szövegdoboz 905">
          <a:extLst>
            <a:ext uri="{FF2B5EF4-FFF2-40B4-BE49-F238E27FC236}">
              <a16:creationId xmlns:a16="http://schemas.microsoft.com/office/drawing/2014/main" xmlns="" id="{FBE4375A-DEC9-4801-98F8-D920C7195F8F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7" name="Szövegdoboz 906">
          <a:extLst>
            <a:ext uri="{FF2B5EF4-FFF2-40B4-BE49-F238E27FC236}">
              <a16:creationId xmlns:a16="http://schemas.microsoft.com/office/drawing/2014/main" xmlns="" id="{BD4E7FC4-F0CA-488F-B684-E47A71951DF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8" name="Szövegdoboz 907">
          <a:extLst>
            <a:ext uri="{FF2B5EF4-FFF2-40B4-BE49-F238E27FC236}">
              <a16:creationId xmlns:a16="http://schemas.microsoft.com/office/drawing/2014/main" xmlns="" id="{8130D7AA-59AF-413C-8506-A89ED6E9194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09" name="Szövegdoboz 908">
          <a:extLst>
            <a:ext uri="{FF2B5EF4-FFF2-40B4-BE49-F238E27FC236}">
              <a16:creationId xmlns:a16="http://schemas.microsoft.com/office/drawing/2014/main" xmlns="" id="{60D29515-8160-4BAF-8955-17164DDBC89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0" name="Szövegdoboz 909">
          <a:extLst>
            <a:ext uri="{FF2B5EF4-FFF2-40B4-BE49-F238E27FC236}">
              <a16:creationId xmlns:a16="http://schemas.microsoft.com/office/drawing/2014/main" xmlns="" id="{D5E5CFB0-2524-4809-B69A-0D6C25C24F9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1" name="Szövegdoboz 910">
          <a:extLst>
            <a:ext uri="{FF2B5EF4-FFF2-40B4-BE49-F238E27FC236}">
              <a16:creationId xmlns:a16="http://schemas.microsoft.com/office/drawing/2014/main" xmlns="" id="{EF2605B7-D715-44C4-A750-47BDF01C79A4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2" name="Szövegdoboz 911">
          <a:extLst>
            <a:ext uri="{FF2B5EF4-FFF2-40B4-BE49-F238E27FC236}">
              <a16:creationId xmlns:a16="http://schemas.microsoft.com/office/drawing/2014/main" xmlns="" id="{21FC202B-8EB2-4589-AF48-F66629CD968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3" name="Szövegdoboz 912">
          <a:extLst>
            <a:ext uri="{FF2B5EF4-FFF2-40B4-BE49-F238E27FC236}">
              <a16:creationId xmlns:a16="http://schemas.microsoft.com/office/drawing/2014/main" xmlns="" id="{3593384A-243C-45E0-8319-F7A1EF66717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4" name="Szövegdoboz 913">
          <a:extLst>
            <a:ext uri="{FF2B5EF4-FFF2-40B4-BE49-F238E27FC236}">
              <a16:creationId xmlns:a16="http://schemas.microsoft.com/office/drawing/2014/main" xmlns="" id="{D9F5A073-032E-4E82-82A1-A40AA79278B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5" name="Szövegdoboz 914">
          <a:extLst>
            <a:ext uri="{FF2B5EF4-FFF2-40B4-BE49-F238E27FC236}">
              <a16:creationId xmlns:a16="http://schemas.microsoft.com/office/drawing/2014/main" xmlns="" id="{197374B8-3A81-4932-B8D4-74674CA0435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6" name="Szövegdoboz 915">
          <a:extLst>
            <a:ext uri="{FF2B5EF4-FFF2-40B4-BE49-F238E27FC236}">
              <a16:creationId xmlns:a16="http://schemas.microsoft.com/office/drawing/2014/main" xmlns="" id="{69DD92D6-FFFA-4F3A-8325-60C427859D8B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7" name="Szövegdoboz 916">
          <a:extLst>
            <a:ext uri="{FF2B5EF4-FFF2-40B4-BE49-F238E27FC236}">
              <a16:creationId xmlns:a16="http://schemas.microsoft.com/office/drawing/2014/main" xmlns="" id="{670EC090-3B82-4935-9D73-E207FDED01E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8" name="Szövegdoboz 917">
          <a:extLst>
            <a:ext uri="{FF2B5EF4-FFF2-40B4-BE49-F238E27FC236}">
              <a16:creationId xmlns:a16="http://schemas.microsoft.com/office/drawing/2014/main" xmlns="" id="{EA8DEB0B-D95B-402E-8A9D-34212B00CF1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19" name="Szövegdoboz 918">
          <a:extLst>
            <a:ext uri="{FF2B5EF4-FFF2-40B4-BE49-F238E27FC236}">
              <a16:creationId xmlns:a16="http://schemas.microsoft.com/office/drawing/2014/main" xmlns="" id="{14E6F21A-CA1E-4D44-A367-3515A75B257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20" name="Szövegdoboz 919">
          <a:extLst>
            <a:ext uri="{FF2B5EF4-FFF2-40B4-BE49-F238E27FC236}">
              <a16:creationId xmlns:a16="http://schemas.microsoft.com/office/drawing/2014/main" xmlns="" id="{C1DADDB1-6D3C-4705-A84F-807BA269655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21" name="Szövegdoboz 920">
          <a:extLst>
            <a:ext uri="{FF2B5EF4-FFF2-40B4-BE49-F238E27FC236}">
              <a16:creationId xmlns:a16="http://schemas.microsoft.com/office/drawing/2014/main" xmlns="" id="{A85DF082-06A4-4345-BB27-9FCA3094D654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22" name="Szövegdoboz 921">
          <a:extLst>
            <a:ext uri="{FF2B5EF4-FFF2-40B4-BE49-F238E27FC236}">
              <a16:creationId xmlns:a16="http://schemas.microsoft.com/office/drawing/2014/main" xmlns="" id="{A97DF2B8-601C-4748-9E38-B0CEFC28386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23" name="Szövegdoboz 922">
          <a:extLst>
            <a:ext uri="{FF2B5EF4-FFF2-40B4-BE49-F238E27FC236}">
              <a16:creationId xmlns:a16="http://schemas.microsoft.com/office/drawing/2014/main" xmlns="" id="{540767F9-1891-4CFE-B2F9-3369A6F2BF1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24" name="Szövegdoboz 923">
          <a:extLst>
            <a:ext uri="{FF2B5EF4-FFF2-40B4-BE49-F238E27FC236}">
              <a16:creationId xmlns:a16="http://schemas.microsoft.com/office/drawing/2014/main" xmlns="" id="{C682AD09-B08F-4EE1-822A-905235EFFD0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925" name="Szövegdoboz 924">
          <a:extLst>
            <a:ext uri="{FF2B5EF4-FFF2-40B4-BE49-F238E27FC236}">
              <a16:creationId xmlns:a16="http://schemas.microsoft.com/office/drawing/2014/main" xmlns="" id="{E9998A18-8EDD-444E-9684-FCE066A41C2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26" name="Szövegdoboz 925">
          <a:extLst>
            <a:ext uri="{FF2B5EF4-FFF2-40B4-BE49-F238E27FC236}">
              <a16:creationId xmlns:a16="http://schemas.microsoft.com/office/drawing/2014/main" xmlns="" id="{81AFCBC1-2039-4BC0-BB35-BF3C01C3835A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27" name="Szövegdoboz 926">
          <a:extLst>
            <a:ext uri="{FF2B5EF4-FFF2-40B4-BE49-F238E27FC236}">
              <a16:creationId xmlns:a16="http://schemas.microsoft.com/office/drawing/2014/main" xmlns="" id="{7A648B1A-FC5E-41C5-94BD-FBA0FFDEE0E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28" name="Szövegdoboz 927">
          <a:extLst>
            <a:ext uri="{FF2B5EF4-FFF2-40B4-BE49-F238E27FC236}">
              <a16:creationId xmlns:a16="http://schemas.microsoft.com/office/drawing/2014/main" xmlns="" id="{57097775-E2D0-4EA7-8DF5-8AFCC262F3D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29" name="Szövegdoboz 928">
          <a:extLst>
            <a:ext uri="{FF2B5EF4-FFF2-40B4-BE49-F238E27FC236}">
              <a16:creationId xmlns:a16="http://schemas.microsoft.com/office/drawing/2014/main" xmlns="" id="{E8FA3F4B-C207-4679-BDC1-86404F31263D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0" name="Szövegdoboz 929">
          <a:extLst>
            <a:ext uri="{FF2B5EF4-FFF2-40B4-BE49-F238E27FC236}">
              <a16:creationId xmlns:a16="http://schemas.microsoft.com/office/drawing/2014/main" xmlns="" id="{3566EEC0-45E7-4502-8B90-9DDDBAA624CF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1" name="Szövegdoboz 930">
          <a:extLst>
            <a:ext uri="{FF2B5EF4-FFF2-40B4-BE49-F238E27FC236}">
              <a16:creationId xmlns:a16="http://schemas.microsoft.com/office/drawing/2014/main" xmlns="" id="{36BB2309-9906-49E5-A648-8E07117888EC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2" name="Szövegdoboz 931">
          <a:extLst>
            <a:ext uri="{FF2B5EF4-FFF2-40B4-BE49-F238E27FC236}">
              <a16:creationId xmlns:a16="http://schemas.microsoft.com/office/drawing/2014/main" xmlns="" id="{3F010ED1-4AF9-40BA-99F8-BDDA1EB0D10F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3" name="Szövegdoboz 932">
          <a:extLst>
            <a:ext uri="{FF2B5EF4-FFF2-40B4-BE49-F238E27FC236}">
              <a16:creationId xmlns:a16="http://schemas.microsoft.com/office/drawing/2014/main" xmlns="" id="{0EFCC832-606D-418F-8FCC-290B126178CF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4" name="Szövegdoboz 933">
          <a:extLst>
            <a:ext uri="{FF2B5EF4-FFF2-40B4-BE49-F238E27FC236}">
              <a16:creationId xmlns:a16="http://schemas.microsoft.com/office/drawing/2014/main" xmlns="" id="{21584730-0434-48D5-A8AF-1A8203C941C2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5" name="Szövegdoboz 934">
          <a:extLst>
            <a:ext uri="{FF2B5EF4-FFF2-40B4-BE49-F238E27FC236}">
              <a16:creationId xmlns:a16="http://schemas.microsoft.com/office/drawing/2014/main" xmlns="" id="{83694BF6-01BD-42CB-9B38-17B5C47C4CF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6" name="Szövegdoboz 935">
          <a:extLst>
            <a:ext uri="{FF2B5EF4-FFF2-40B4-BE49-F238E27FC236}">
              <a16:creationId xmlns:a16="http://schemas.microsoft.com/office/drawing/2014/main" xmlns="" id="{28190178-BA56-4765-9F5C-407BF3AD702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7" name="Szövegdoboz 936">
          <a:extLst>
            <a:ext uri="{FF2B5EF4-FFF2-40B4-BE49-F238E27FC236}">
              <a16:creationId xmlns:a16="http://schemas.microsoft.com/office/drawing/2014/main" xmlns="" id="{181023DB-3843-40A7-AEAA-90ADB7F2C880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8" name="Szövegdoboz 937">
          <a:extLst>
            <a:ext uri="{FF2B5EF4-FFF2-40B4-BE49-F238E27FC236}">
              <a16:creationId xmlns:a16="http://schemas.microsoft.com/office/drawing/2014/main" xmlns="" id="{E05692CD-BC77-4269-B4F7-2F6741E2DB83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39" name="Szövegdoboz 938">
          <a:extLst>
            <a:ext uri="{FF2B5EF4-FFF2-40B4-BE49-F238E27FC236}">
              <a16:creationId xmlns:a16="http://schemas.microsoft.com/office/drawing/2014/main" xmlns="" id="{7721BD3D-0492-44A7-BD0E-6799DA27920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0" name="Szövegdoboz 939">
          <a:extLst>
            <a:ext uri="{FF2B5EF4-FFF2-40B4-BE49-F238E27FC236}">
              <a16:creationId xmlns:a16="http://schemas.microsoft.com/office/drawing/2014/main" xmlns="" id="{CEA12FFF-C6FB-41E1-A044-0FE728881BC5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1" name="Szövegdoboz 940">
          <a:extLst>
            <a:ext uri="{FF2B5EF4-FFF2-40B4-BE49-F238E27FC236}">
              <a16:creationId xmlns:a16="http://schemas.microsoft.com/office/drawing/2014/main" xmlns="" id="{06CB969C-FB4B-4188-941E-358FAD8D9B1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2" name="Szövegdoboz 941">
          <a:extLst>
            <a:ext uri="{FF2B5EF4-FFF2-40B4-BE49-F238E27FC236}">
              <a16:creationId xmlns:a16="http://schemas.microsoft.com/office/drawing/2014/main" xmlns="" id="{CB74C63A-567A-45A6-AF2C-10D00B586A6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3" name="Szövegdoboz 942">
          <a:extLst>
            <a:ext uri="{FF2B5EF4-FFF2-40B4-BE49-F238E27FC236}">
              <a16:creationId xmlns:a16="http://schemas.microsoft.com/office/drawing/2014/main" xmlns="" id="{046189CD-F1BF-4F41-A12A-A7F96D1F58CA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4" name="Szövegdoboz 943">
          <a:extLst>
            <a:ext uri="{FF2B5EF4-FFF2-40B4-BE49-F238E27FC236}">
              <a16:creationId xmlns:a16="http://schemas.microsoft.com/office/drawing/2014/main" xmlns="" id="{7EEE241F-6F94-458E-8DBC-8DC1D34AA6EC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5" name="Szövegdoboz 944">
          <a:extLst>
            <a:ext uri="{FF2B5EF4-FFF2-40B4-BE49-F238E27FC236}">
              <a16:creationId xmlns:a16="http://schemas.microsoft.com/office/drawing/2014/main" xmlns="" id="{2FD21B89-2FD5-4995-95D4-133BCBB1446A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6" name="Szövegdoboz 945">
          <a:extLst>
            <a:ext uri="{FF2B5EF4-FFF2-40B4-BE49-F238E27FC236}">
              <a16:creationId xmlns:a16="http://schemas.microsoft.com/office/drawing/2014/main" xmlns="" id="{038BABB1-7AF9-49B0-9A46-B5FC72A4D31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7" name="Szövegdoboz 946">
          <a:extLst>
            <a:ext uri="{FF2B5EF4-FFF2-40B4-BE49-F238E27FC236}">
              <a16:creationId xmlns:a16="http://schemas.microsoft.com/office/drawing/2014/main" xmlns="" id="{F650AD41-06C8-48DB-8B2C-D6081DFD0965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8" name="Szövegdoboz 947">
          <a:extLst>
            <a:ext uri="{FF2B5EF4-FFF2-40B4-BE49-F238E27FC236}">
              <a16:creationId xmlns:a16="http://schemas.microsoft.com/office/drawing/2014/main" xmlns="" id="{A89E06F6-E836-4D12-BB79-0AD53B840538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49" name="Szövegdoboz 948">
          <a:extLst>
            <a:ext uri="{FF2B5EF4-FFF2-40B4-BE49-F238E27FC236}">
              <a16:creationId xmlns:a16="http://schemas.microsoft.com/office/drawing/2014/main" xmlns="" id="{A86183A0-8209-4007-A92A-FC484A2DAF58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0" name="Szövegdoboz 949">
          <a:extLst>
            <a:ext uri="{FF2B5EF4-FFF2-40B4-BE49-F238E27FC236}">
              <a16:creationId xmlns:a16="http://schemas.microsoft.com/office/drawing/2014/main" xmlns="" id="{BED3A75E-5026-4852-AD50-AC3E8665B0B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1" name="Szövegdoboz 950">
          <a:extLst>
            <a:ext uri="{FF2B5EF4-FFF2-40B4-BE49-F238E27FC236}">
              <a16:creationId xmlns:a16="http://schemas.microsoft.com/office/drawing/2014/main" xmlns="" id="{2B06E6AD-43F1-4E10-B6F5-DF64FC266AC1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2" name="Szövegdoboz 951">
          <a:extLst>
            <a:ext uri="{FF2B5EF4-FFF2-40B4-BE49-F238E27FC236}">
              <a16:creationId xmlns:a16="http://schemas.microsoft.com/office/drawing/2014/main" xmlns="" id="{00D413D2-0626-421E-BFE4-E7909F976D66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3" name="Szövegdoboz 952">
          <a:extLst>
            <a:ext uri="{FF2B5EF4-FFF2-40B4-BE49-F238E27FC236}">
              <a16:creationId xmlns:a16="http://schemas.microsoft.com/office/drawing/2014/main" xmlns="" id="{3F0EA7CD-D728-4439-A809-F84792815A4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4" name="Szövegdoboz 953">
          <a:extLst>
            <a:ext uri="{FF2B5EF4-FFF2-40B4-BE49-F238E27FC236}">
              <a16:creationId xmlns:a16="http://schemas.microsoft.com/office/drawing/2014/main" xmlns="" id="{63614D70-8A8A-44CF-A8DD-9386282EDEC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5" name="Szövegdoboz 954">
          <a:extLst>
            <a:ext uri="{FF2B5EF4-FFF2-40B4-BE49-F238E27FC236}">
              <a16:creationId xmlns:a16="http://schemas.microsoft.com/office/drawing/2014/main" xmlns="" id="{DBB210D0-BC5E-4723-BEB5-BAA0282B22F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6" name="Szövegdoboz 955">
          <a:extLst>
            <a:ext uri="{FF2B5EF4-FFF2-40B4-BE49-F238E27FC236}">
              <a16:creationId xmlns:a16="http://schemas.microsoft.com/office/drawing/2014/main" xmlns="" id="{251C7902-66E4-4F21-AE92-292073C31C9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7" name="Szövegdoboz 956">
          <a:extLst>
            <a:ext uri="{FF2B5EF4-FFF2-40B4-BE49-F238E27FC236}">
              <a16:creationId xmlns:a16="http://schemas.microsoft.com/office/drawing/2014/main" xmlns="" id="{EE5A83B8-A7F3-4695-B848-3C58B984BE93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8" name="Szövegdoboz 957">
          <a:extLst>
            <a:ext uri="{FF2B5EF4-FFF2-40B4-BE49-F238E27FC236}">
              <a16:creationId xmlns:a16="http://schemas.microsoft.com/office/drawing/2014/main" xmlns="" id="{1BF48BF8-BF84-4EE7-82F6-CBD759E81490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59" name="Szövegdoboz 958">
          <a:extLst>
            <a:ext uri="{FF2B5EF4-FFF2-40B4-BE49-F238E27FC236}">
              <a16:creationId xmlns:a16="http://schemas.microsoft.com/office/drawing/2014/main" xmlns="" id="{F2399BAD-C42E-440B-9B47-F08A6B5F52F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60" name="Szövegdoboz 959">
          <a:extLst>
            <a:ext uri="{FF2B5EF4-FFF2-40B4-BE49-F238E27FC236}">
              <a16:creationId xmlns:a16="http://schemas.microsoft.com/office/drawing/2014/main" xmlns="" id="{2D01ED1C-4D62-48E7-9817-0804186092BF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61" name="Szövegdoboz 960">
          <a:extLst>
            <a:ext uri="{FF2B5EF4-FFF2-40B4-BE49-F238E27FC236}">
              <a16:creationId xmlns:a16="http://schemas.microsoft.com/office/drawing/2014/main" xmlns="" id="{4F60CA4C-3A2B-4BA0-B0FA-AC03BA9277B3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62" name="Szövegdoboz 961">
          <a:extLst>
            <a:ext uri="{FF2B5EF4-FFF2-40B4-BE49-F238E27FC236}">
              <a16:creationId xmlns:a16="http://schemas.microsoft.com/office/drawing/2014/main" xmlns="" id="{758F51E5-9D77-4184-92EA-23A4CA3B85E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63" name="Szövegdoboz 962">
          <a:extLst>
            <a:ext uri="{FF2B5EF4-FFF2-40B4-BE49-F238E27FC236}">
              <a16:creationId xmlns:a16="http://schemas.microsoft.com/office/drawing/2014/main" xmlns="" id="{B4899231-C727-432D-8040-9513A1296FD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64" name="Szövegdoboz 963">
          <a:extLst>
            <a:ext uri="{FF2B5EF4-FFF2-40B4-BE49-F238E27FC236}">
              <a16:creationId xmlns:a16="http://schemas.microsoft.com/office/drawing/2014/main" xmlns="" id="{75244F8B-AABB-4728-BD09-4FBAFAD20A9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65" name="Szövegdoboz 964">
          <a:extLst>
            <a:ext uri="{FF2B5EF4-FFF2-40B4-BE49-F238E27FC236}">
              <a16:creationId xmlns:a16="http://schemas.microsoft.com/office/drawing/2014/main" xmlns="" id="{9D2DE3E2-12EF-4C9B-8574-65EA72666CD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66" name="Szövegdoboz 965">
          <a:extLst>
            <a:ext uri="{FF2B5EF4-FFF2-40B4-BE49-F238E27FC236}">
              <a16:creationId xmlns:a16="http://schemas.microsoft.com/office/drawing/2014/main" xmlns="" id="{B2E3D8B1-A9E3-49F5-8CA2-41FED2A1C62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67" name="Szövegdoboz 966">
          <a:extLst>
            <a:ext uri="{FF2B5EF4-FFF2-40B4-BE49-F238E27FC236}">
              <a16:creationId xmlns:a16="http://schemas.microsoft.com/office/drawing/2014/main" xmlns="" id="{76164F68-FF3D-44C6-8E11-481CC0F2597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68" name="Szövegdoboz 967">
          <a:extLst>
            <a:ext uri="{FF2B5EF4-FFF2-40B4-BE49-F238E27FC236}">
              <a16:creationId xmlns:a16="http://schemas.microsoft.com/office/drawing/2014/main" xmlns="" id="{5F2C6208-7DE3-4F77-8288-7EC5831404F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69" name="Szövegdoboz 968">
          <a:extLst>
            <a:ext uri="{FF2B5EF4-FFF2-40B4-BE49-F238E27FC236}">
              <a16:creationId xmlns:a16="http://schemas.microsoft.com/office/drawing/2014/main" xmlns="" id="{DBFD8DF6-15D0-4FBE-90CA-8F81911AC96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0" name="Szövegdoboz 969">
          <a:extLst>
            <a:ext uri="{FF2B5EF4-FFF2-40B4-BE49-F238E27FC236}">
              <a16:creationId xmlns:a16="http://schemas.microsoft.com/office/drawing/2014/main" xmlns="" id="{607C2BB8-DE17-4E9C-9FCD-4DC34CB2FC6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1" name="Szövegdoboz 970">
          <a:extLst>
            <a:ext uri="{FF2B5EF4-FFF2-40B4-BE49-F238E27FC236}">
              <a16:creationId xmlns:a16="http://schemas.microsoft.com/office/drawing/2014/main" xmlns="" id="{D002DB24-529A-43C3-BD3A-65F125B0069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2" name="Szövegdoboz 971">
          <a:extLst>
            <a:ext uri="{FF2B5EF4-FFF2-40B4-BE49-F238E27FC236}">
              <a16:creationId xmlns:a16="http://schemas.microsoft.com/office/drawing/2014/main" xmlns="" id="{93F25842-761A-41E3-930E-FCE5735EA90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3" name="Szövegdoboz 972">
          <a:extLst>
            <a:ext uri="{FF2B5EF4-FFF2-40B4-BE49-F238E27FC236}">
              <a16:creationId xmlns:a16="http://schemas.microsoft.com/office/drawing/2014/main" xmlns="" id="{3901DBF3-77C0-40E3-91F8-29348A27112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4" name="Szövegdoboz 973">
          <a:extLst>
            <a:ext uri="{FF2B5EF4-FFF2-40B4-BE49-F238E27FC236}">
              <a16:creationId xmlns:a16="http://schemas.microsoft.com/office/drawing/2014/main" xmlns="" id="{727930D4-B3EE-4F60-81CC-7B997C545E3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5" name="Szövegdoboz 974">
          <a:extLst>
            <a:ext uri="{FF2B5EF4-FFF2-40B4-BE49-F238E27FC236}">
              <a16:creationId xmlns:a16="http://schemas.microsoft.com/office/drawing/2014/main" xmlns="" id="{A9177417-6A94-40F1-B9E9-A3F9C329A54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6" name="Szövegdoboz 975">
          <a:extLst>
            <a:ext uri="{FF2B5EF4-FFF2-40B4-BE49-F238E27FC236}">
              <a16:creationId xmlns:a16="http://schemas.microsoft.com/office/drawing/2014/main" xmlns="" id="{A1F7C5AD-3847-45FC-AF0B-B4792DDAB43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7" name="Szövegdoboz 976">
          <a:extLst>
            <a:ext uri="{FF2B5EF4-FFF2-40B4-BE49-F238E27FC236}">
              <a16:creationId xmlns:a16="http://schemas.microsoft.com/office/drawing/2014/main" xmlns="" id="{5B79266C-C913-489C-8C46-67F99EDE49A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8" name="Szövegdoboz 977">
          <a:extLst>
            <a:ext uri="{FF2B5EF4-FFF2-40B4-BE49-F238E27FC236}">
              <a16:creationId xmlns:a16="http://schemas.microsoft.com/office/drawing/2014/main" xmlns="" id="{0F3BB317-B2DF-45BD-A499-45D45B48F2B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79" name="Szövegdoboz 978">
          <a:extLst>
            <a:ext uri="{FF2B5EF4-FFF2-40B4-BE49-F238E27FC236}">
              <a16:creationId xmlns:a16="http://schemas.microsoft.com/office/drawing/2014/main" xmlns="" id="{73EBA833-C8F7-4FA9-A3DD-1536556FC78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0" name="Szövegdoboz 979">
          <a:extLst>
            <a:ext uri="{FF2B5EF4-FFF2-40B4-BE49-F238E27FC236}">
              <a16:creationId xmlns:a16="http://schemas.microsoft.com/office/drawing/2014/main" xmlns="" id="{8F38064A-A9E2-4308-BEB3-A5E696CA895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1" name="Szövegdoboz 980">
          <a:extLst>
            <a:ext uri="{FF2B5EF4-FFF2-40B4-BE49-F238E27FC236}">
              <a16:creationId xmlns:a16="http://schemas.microsoft.com/office/drawing/2014/main" xmlns="" id="{175DFDD3-7DA7-4F2C-B776-E611FFB6F3E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2" name="Szövegdoboz 981">
          <a:extLst>
            <a:ext uri="{FF2B5EF4-FFF2-40B4-BE49-F238E27FC236}">
              <a16:creationId xmlns:a16="http://schemas.microsoft.com/office/drawing/2014/main" xmlns="" id="{29E189CA-549D-451D-8A44-60B22986BC1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3" name="Szövegdoboz 982">
          <a:extLst>
            <a:ext uri="{FF2B5EF4-FFF2-40B4-BE49-F238E27FC236}">
              <a16:creationId xmlns:a16="http://schemas.microsoft.com/office/drawing/2014/main" xmlns="" id="{5CDAE53A-3F1A-4112-8538-A1502943A99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4" name="Szövegdoboz 983">
          <a:extLst>
            <a:ext uri="{FF2B5EF4-FFF2-40B4-BE49-F238E27FC236}">
              <a16:creationId xmlns:a16="http://schemas.microsoft.com/office/drawing/2014/main" xmlns="" id="{110085BC-91F4-4786-A994-1C77CD49714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5" name="Szövegdoboz 984">
          <a:extLst>
            <a:ext uri="{FF2B5EF4-FFF2-40B4-BE49-F238E27FC236}">
              <a16:creationId xmlns:a16="http://schemas.microsoft.com/office/drawing/2014/main" xmlns="" id="{17496C52-9165-4CD4-B958-D1F2BE19186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6" name="Szövegdoboz 985">
          <a:extLst>
            <a:ext uri="{FF2B5EF4-FFF2-40B4-BE49-F238E27FC236}">
              <a16:creationId xmlns:a16="http://schemas.microsoft.com/office/drawing/2014/main" xmlns="" id="{52277A69-4B33-4F86-8E1D-B7E46D6847C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7" name="Szövegdoboz 986">
          <a:extLst>
            <a:ext uri="{FF2B5EF4-FFF2-40B4-BE49-F238E27FC236}">
              <a16:creationId xmlns:a16="http://schemas.microsoft.com/office/drawing/2014/main" xmlns="" id="{EC22CF6B-A252-4C09-BE82-7E95F77A17B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8" name="Szövegdoboz 987">
          <a:extLst>
            <a:ext uri="{FF2B5EF4-FFF2-40B4-BE49-F238E27FC236}">
              <a16:creationId xmlns:a16="http://schemas.microsoft.com/office/drawing/2014/main" xmlns="" id="{F1FAB3FF-CAA0-45CB-A9F7-A9CC0425364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89" name="Szövegdoboz 988">
          <a:extLst>
            <a:ext uri="{FF2B5EF4-FFF2-40B4-BE49-F238E27FC236}">
              <a16:creationId xmlns:a16="http://schemas.microsoft.com/office/drawing/2014/main" xmlns="" id="{7E22FC66-15C2-473B-A00F-E0062F9D755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0" name="Szövegdoboz 989">
          <a:extLst>
            <a:ext uri="{FF2B5EF4-FFF2-40B4-BE49-F238E27FC236}">
              <a16:creationId xmlns:a16="http://schemas.microsoft.com/office/drawing/2014/main" xmlns="" id="{3C06FC49-47B7-4016-8064-F576A9130C8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1" name="Szövegdoboz 990">
          <a:extLst>
            <a:ext uri="{FF2B5EF4-FFF2-40B4-BE49-F238E27FC236}">
              <a16:creationId xmlns:a16="http://schemas.microsoft.com/office/drawing/2014/main" xmlns="" id="{B361299A-38C0-41DE-A0CC-879158B6F3F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2" name="Szövegdoboz 991">
          <a:extLst>
            <a:ext uri="{FF2B5EF4-FFF2-40B4-BE49-F238E27FC236}">
              <a16:creationId xmlns:a16="http://schemas.microsoft.com/office/drawing/2014/main" xmlns="" id="{692B3345-F961-4EE1-9C37-B5ED9A5927F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3" name="Szövegdoboz 992">
          <a:extLst>
            <a:ext uri="{FF2B5EF4-FFF2-40B4-BE49-F238E27FC236}">
              <a16:creationId xmlns:a16="http://schemas.microsoft.com/office/drawing/2014/main" xmlns="" id="{B0E37173-4F1E-4258-A3C5-6C85641D608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4" name="Szövegdoboz 993">
          <a:extLst>
            <a:ext uri="{FF2B5EF4-FFF2-40B4-BE49-F238E27FC236}">
              <a16:creationId xmlns:a16="http://schemas.microsoft.com/office/drawing/2014/main" xmlns="" id="{66680C06-B2A0-431D-AC0C-F5C8478ACA6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5" name="Szövegdoboz 994">
          <a:extLst>
            <a:ext uri="{FF2B5EF4-FFF2-40B4-BE49-F238E27FC236}">
              <a16:creationId xmlns:a16="http://schemas.microsoft.com/office/drawing/2014/main" xmlns="" id="{AC9544A8-00AF-42C4-BE94-56D792B5DBD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6" name="Szövegdoboz 995">
          <a:extLst>
            <a:ext uri="{FF2B5EF4-FFF2-40B4-BE49-F238E27FC236}">
              <a16:creationId xmlns:a16="http://schemas.microsoft.com/office/drawing/2014/main" xmlns="" id="{0F3A6FDD-63A9-4DED-BA72-C1264251296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997" name="Szövegdoboz 996">
          <a:extLst>
            <a:ext uri="{FF2B5EF4-FFF2-40B4-BE49-F238E27FC236}">
              <a16:creationId xmlns:a16="http://schemas.microsoft.com/office/drawing/2014/main" xmlns="" id="{7BC12633-E8C9-4A38-9DC1-FE2D294D463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98" name="Szövegdoboz 997">
          <a:extLst>
            <a:ext uri="{FF2B5EF4-FFF2-40B4-BE49-F238E27FC236}">
              <a16:creationId xmlns:a16="http://schemas.microsoft.com/office/drawing/2014/main" xmlns="" id="{FD66E766-D02B-488B-BF3D-36EB68E3023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999" name="Szövegdoboz 998">
          <a:extLst>
            <a:ext uri="{FF2B5EF4-FFF2-40B4-BE49-F238E27FC236}">
              <a16:creationId xmlns:a16="http://schemas.microsoft.com/office/drawing/2014/main" xmlns="" id="{B5EF0328-10F2-4206-820E-BBF7ED396E15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0" name="Szövegdoboz 999">
          <a:extLst>
            <a:ext uri="{FF2B5EF4-FFF2-40B4-BE49-F238E27FC236}">
              <a16:creationId xmlns:a16="http://schemas.microsoft.com/office/drawing/2014/main" xmlns="" id="{6F09629A-C927-4E6A-840F-1DFD9276DA72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1" name="Szövegdoboz 1000">
          <a:extLst>
            <a:ext uri="{FF2B5EF4-FFF2-40B4-BE49-F238E27FC236}">
              <a16:creationId xmlns:a16="http://schemas.microsoft.com/office/drawing/2014/main" xmlns="" id="{CB23D3E7-0AEE-4DB4-99D7-59F63FE8665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2" name="Szövegdoboz 1001">
          <a:extLst>
            <a:ext uri="{FF2B5EF4-FFF2-40B4-BE49-F238E27FC236}">
              <a16:creationId xmlns:a16="http://schemas.microsoft.com/office/drawing/2014/main" xmlns="" id="{874CABDB-B268-4C5E-A2FA-EC6538B6E855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3" name="Szövegdoboz 1002">
          <a:extLst>
            <a:ext uri="{FF2B5EF4-FFF2-40B4-BE49-F238E27FC236}">
              <a16:creationId xmlns:a16="http://schemas.microsoft.com/office/drawing/2014/main" xmlns="" id="{FD703117-F47C-48EF-8875-8257433A191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4" name="Szövegdoboz 1003">
          <a:extLst>
            <a:ext uri="{FF2B5EF4-FFF2-40B4-BE49-F238E27FC236}">
              <a16:creationId xmlns:a16="http://schemas.microsoft.com/office/drawing/2014/main" xmlns="" id="{529F0745-BCCC-46CA-9339-0093B8334ECA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5" name="Szövegdoboz 1004">
          <a:extLst>
            <a:ext uri="{FF2B5EF4-FFF2-40B4-BE49-F238E27FC236}">
              <a16:creationId xmlns:a16="http://schemas.microsoft.com/office/drawing/2014/main" xmlns="" id="{2D7E707F-C8F2-42F6-B5DD-469AD019E958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6" name="Szövegdoboz 1005">
          <a:extLst>
            <a:ext uri="{FF2B5EF4-FFF2-40B4-BE49-F238E27FC236}">
              <a16:creationId xmlns:a16="http://schemas.microsoft.com/office/drawing/2014/main" xmlns="" id="{A810C147-77D7-472B-9B53-4D47A5B98DD8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7" name="Szövegdoboz 1006">
          <a:extLst>
            <a:ext uri="{FF2B5EF4-FFF2-40B4-BE49-F238E27FC236}">
              <a16:creationId xmlns:a16="http://schemas.microsoft.com/office/drawing/2014/main" xmlns="" id="{90754165-A604-4F17-8BB0-828080504A9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8" name="Szövegdoboz 1007">
          <a:extLst>
            <a:ext uri="{FF2B5EF4-FFF2-40B4-BE49-F238E27FC236}">
              <a16:creationId xmlns:a16="http://schemas.microsoft.com/office/drawing/2014/main" xmlns="" id="{D5C6810A-1BFF-412A-B4C6-E27E8E5AA7DC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09" name="Szövegdoboz 1008">
          <a:extLst>
            <a:ext uri="{FF2B5EF4-FFF2-40B4-BE49-F238E27FC236}">
              <a16:creationId xmlns:a16="http://schemas.microsoft.com/office/drawing/2014/main" xmlns="" id="{627A87A8-394C-4118-A47D-31EE453BB362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0" name="Szövegdoboz 1009">
          <a:extLst>
            <a:ext uri="{FF2B5EF4-FFF2-40B4-BE49-F238E27FC236}">
              <a16:creationId xmlns:a16="http://schemas.microsoft.com/office/drawing/2014/main" xmlns="" id="{E7B554E7-7377-4CA1-AA84-35F1561F40A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1" name="Szövegdoboz 1010">
          <a:extLst>
            <a:ext uri="{FF2B5EF4-FFF2-40B4-BE49-F238E27FC236}">
              <a16:creationId xmlns:a16="http://schemas.microsoft.com/office/drawing/2014/main" xmlns="" id="{CDA82F8D-4B53-4A13-B53E-5AF576D8988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2" name="Szövegdoboz 1011">
          <a:extLst>
            <a:ext uri="{FF2B5EF4-FFF2-40B4-BE49-F238E27FC236}">
              <a16:creationId xmlns:a16="http://schemas.microsoft.com/office/drawing/2014/main" xmlns="" id="{6CC5EEEE-AD3C-447B-9D17-347CF751E355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3" name="Szövegdoboz 1012">
          <a:extLst>
            <a:ext uri="{FF2B5EF4-FFF2-40B4-BE49-F238E27FC236}">
              <a16:creationId xmlns:a16="http://schemas.microsoft.com/office/drawing/2014/main" xmlns="" id="{18C60605-6619-41B0-A7F0-B733F0693FD7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4" name="Szövegdoboz 1013">
          <a:extLst>
            <a:ext uri="{FF2B5EF4-FFF2-40B4-BE49-F238E27FC236}">
              <a16:creationId xmlns:a16="http://schemas.microsoft.com/office/drawing/2014/main" xmlns="" id="{75E7DB48-C41D-49B0-9803-51963B0B643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5" name="Szövegdoboz 1014">
          <a:extLst>
            <a:ext uri="{FF2B5EF4-FFF2-40B4-BE49-F238E27FC236}">
              <a16:creationId xmlns:a16="http://schemas.microsoft.com/office/drawing/2014/main" xmlns="" id="{3A9FED76-6997-425C-A063-0937C87C29DF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6" name="Szövegdoboz 1015">
          <a:extLst>
            <a:ext uri="{FF2B5EF4-FFF2-40B4-BE49-F238E27FC236}">
              <a16:creationId xmlns:a16="http://schemas.microsoft.com/office/drawing/2014/main" xmlns="" id="{C491926A-FB20-415E-AB1A-28CA0266F786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7" name="Szövegdoboz 1016">
          <a:extLst>
            <a:ext uri="{FF2B5EF4-FFF2-40B4-BE49-F238E27FC236}">
              <a16:creationId xmlns:a16="http://schemas.microsoft.com/office/drawing/2014/main" xmlns="" id="{0814AA22-D9F7-481A-B377-A0F69A43D3E3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8" name="Szövegdoboz 1017">
          <a:extLst>
            <a:ext uri="{FF2B5EF4-FFF2-40B4-BE49-F238E27FC236}">
              <a16:creationId xmlns:a16="http://schemas.microsoft.com/office/drawing/2014/main" xmlns="" id="{86002523-B507-4A74-9D42-A4CA12D7D32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19" name="Szövegdoboz 1018">
          <a:extLst>
            <a:ext uri="{FF2B5EF4-FFF2-40B4-BE49-F238E27FC236}">
              <a16:creationId xmlns:a16="http://schemas.microsoft.com/office/drawing/2014/main" xmlns="" id="{06C4CE1A-25E3-4FF5-8995-2FA96305FFA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0" name="Szövegdoboz 1019">
          <a:extLst>
            <a:ext uri="{FF2B5EF4-FFF2-40B4-BE49-F238E27FC236}">
              <a16:creationId xmlns:a16="http://schemas.microsoft.com/office/drawing/2014/main" xmlns="" id="{0A664728-CD0E-46BE-B8E4-B09626AA5D6A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1" name="Szövegdoboz 1020">
          <a:extLst>
            <a:ext uri="{FF2B5EF4-FFF2-40B4-BE49-F238E27FC236}">
              <a16:creationId xmlns:a16="http://schemas.microsoft.com/office/drawing/2014/main" xmlns="" id="{480CEE1F-9E4A-455E-B9C7-1A875C6E9A5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2" name="Szövegdoboz 1021">
          <a:extLst>
            <a:ext uri="{FF2B5EF4-FFF2-40B4-BE49-F238E27FC236}">
              <a16:creationId xmlns:a16="http://schemas.microsoft.com/office/drawing/2014/main" xmlns="" id="{E34B766C-CB86-4F99-A101-F3D0B561E03B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3" name="Szövegdoboz 1022">
          <a:extLst>
            <a:ext uri="{FF2B5EF4-FFF2-40B4-BE49-F238E27FC236}">
              <a16:creationId xmlns:a16="http://schemas.microsoft.com/office/drawing/2014/main" xmlns="" id="{0A645B78-BA63-4AA3-ABC7-F50DAE52FE5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4" name="Szövegdoboz 1023">
          <a:extLst>
            <a:ext uri="{FF2B5EF4-FFF2-40B4-BE49-F238E27FC236}">
              <a16:creationId xmlns:a16="http://schemas.microsoft.com/office/drawing/2014/main" xmlns="" id="{B0CD6BF9-FDD1-4E27-A926-794AFD46EFB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5" name="Szövegdoboz 1024">
          <a:extLst>
            <a:ext uri="{FF2B5EF4-FFF2-40B4-BE49-F238E27FC236}">
              <a16:creationId xmlns:a16="http://schemas.microsoft.com/office/drawing/2014/main" xmlns="" id="{E33A4EA8-203A-4183-ABF1-7E1007DC891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6" name="Szövegdoboz 1025">
          <a:extLst>
            <a:ext uri="{FF2B5EF4-FFF2-40B4-BE49-F238E27FC236}">
              <a16:creationId xmlns:a16="http://schemas.microsoft.com/office/drawing/2014/main" xmlns="" id="{BF5CCEE7-F1D4-4816-93F8-4C333ED17E77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7" name="Szövegdoboz 1026">
          <a:extLst>
            <a:ext uri="{FF2B5EF4-FFF2-40B4-BE49-F238E27FC236}">
              <a16:creationId xmlns:a16="http://schemas.microsoft.com/office/drawing/2014/main" xmlns="" id="{88C7C77C-487B-484A-B985-7E2572BD3276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8" name="Szövegdoboz 1027">
          <a:extLst>
            <a:ext uri="{FF2B5EF4-FFF2-40B4-BE49-F238E27FC236}">
              <a16:creationId xmlns:a16="http://schemas.microsoft.com/office/drawing/2014/main" xmlns="" id="{DCF5C55D-2A84-4D90-B826-326C162F4A88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29" name="Szövegdoboz 1028">
          <a:extLst>
            <a:ext uri="{FF2B5EF4-FFF2-40B4-BE49-F238E27FC236}">
              <a16:creationId xmlns:a16="http://schemas.microsoft.com/office/drawing/2014/main" xmlns="" id="{07CA494D-0C15-480C-A220-4A1E4E6E88E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30" name="Szövegdoboz 1029">
          <a:extLst>
            <a:ext uri="{FF2B5EF4-FFF2-40B4-BE49-F238E27FC236}">
              <a16:creationId xmlns:a16="http://schemas.microsoft.com/office/drawing/2014/main" xmlns="" id="{9C5307DB-73C7-4027-9A99-066053C750B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31" name="Szövegdoboz 1030">
          <a:extLst>
            <a:ext uri="{FF2B5EF4-FFF2-40B4-BE49-F238E27FC236}">
              <a16:creationId xmlns:a16="http://schemas.microsoft.com/office/drawing/2014/main" xmlns="" id="{30B9E3B9-A51F-4985-8275-FF9705CBE00C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32" name="Szövegdoboz 1031">
          <a:extLst>
            <a:ext uri="{FF2B5EF4-FFF2-40B4-BE49-F238E27FC236}">
              <a16:creationId xmlns:a16="http://schemas.microsoft.com/office/drawing/2014/main" xmlns="" id="{4F68E556-FC3C-4A95-9A49-9069334C3A75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033" name="Szövegdoboz 1032">
          <a:extLst>
            <a:ext uri="{FF2B5EF4-FFF2-40B4-BE49-F238E27FC236}">
              <a16:creationId xmlns:a16="http://schemas.microsoft.com/office/drawing/2014/main" xmlns="" id="{852A9BF7-0CD5-4723-8612-344CAB77D10D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34" name="Szövegdoboz 1033">
          <a:extLst>
            <a:ext uri="{FF2B5EF4-FFF2-40B4-BE49-F238E27FC236}">
              <a16:creationId xmlns:a16="http://schemas.microsoft.com/office/drawing/2014/main" xmlns="" id="{CA40FE7A-11A3-48B1-8E74-8AAC88731D1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35" name="Szövegdoboz 1034">
          <a:extLst>
            <a:ext uri="{FF2B5EF4-FFF2-40B4-BE49-F238E27FC236}">
              <a16:creationId xmlns:a16="http://schemas.microsoft.com/office/drawing/2014/main" xmlns="" id="{83AA8A8F-621C-4A74-84D2-C3DE5A1B09A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36" name="Szövegdoboz 1035">
          <a:extLst>
            <a:ext uri="{FF2B5EF4-FFF2-40B4-BE49-F238E27FC236}">
              <a16:creationId xmlns:a16="http://schemas.microsoft.com/office/drawing/2014/main" xmlns="" id="{FEE2BA9F-C983-4648-8DDD-FD8B6F0E42E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37" name="Szövegdoboz 1036">
          <a:extLst>
            <a:ext uri="{FF2B5EF4-FFF2-40B4-BE49-F238E27FC236}">
              <a16:creationId xmlns:a16="http://schemas.microsoft.com/office/drawing/2014/main" xmlns="" id="{AF30EA79-AF14-4F92-B5EE-9D6C42C58A8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38" name="Szövegdoboz 1037">
          <a:extLst>
            <a:ext uri="{FF2B5EF4-FFF2-40B4-BE49-F238E27FC236}">
              <a16:creationId xmlns:a16="http://schemas.microsoft.com/office/drawing/2014/main" xmlns="" id="{2AD7B79B-E583-491A-8A3D-5E2C60F768D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39" name="Szövegdoboz 1038">
          <a:extLst>
            <a:ext uri="{FF2B5EF4-FFF2-40B4-BE49-F238E27FC236}">
              <a16:creationId xmlns:a16="http://schemas.microsoft.com/office/drawing/2014/main" xmlns="" id="{A84C04BD-34F6-49F2-840C-AAB7C26CD88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0" name="Szövegdoboz 1039">
          <a:extLst>
            <a:ext uri="{FF2B5EF4-FFF2-40B4-BE49-F238E27FC236}">
              <a16:creationId xmlns:a16="http://schemas.microsoft.com/office/drawing/2014/main" xmlns="" id="{56DCDDEB-70BE-4FE3-9C8A-FB0C8104E73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1" name="Szövegdoboz 1040">
          <a:extLst>
            <a:ext uri="{FF2B5EF4-FFF2-40B4-BE49-F238E27FC236}">
              <a16:creationId xmlns:a16="http://schemas.microsoft.com/office/drawing/2014/main" xmlns="" id="{3B6024CE-24FA-410A-8DAE-D4D2353A982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2" name="Szövegdoboz 1041">
          <a:extLst>
            <a:ext uri="{FF2B5EF4-FFF2-40B4-BE49-F238E27FC236}">
              <a16:creationId xmlns:a16="http://schemas.microsoft.com/office/drawing/2014/main" xmlns="" id="{2E2FC63B-3768-4594-834F-1FB4A689B14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3" name="Szövegdoboz 1042">
          <a:extLst>
            <a:ext uri="{FF2B5EF4-FFF2-40B4-BE49-F238E27FC236}">
              <a16:creationId xmlns:a16="http://schemas.microsoft.com/office/drawing/2014/main" xmlns="" id="{FBD2C317-281C-484A-9734-E04F20F978A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4" name="Szövegdoboz 1043">
          <a:extLst>
            <a:ext uri="{FF2B5EF4-FFF2-40B4-BE49-F238E27FC236}">
              <a16:creationId xmlns:a16="http://schemas.microsoft.com/office/drawing/2014/main" xmlns="" id="{C8E636C3-CC65-4166-B27D-476223243D1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5" name="Szövegdoboz 1044">
          <a:extLst>
            <a:ext uri="{FF2B5EF4-FFF2-40B4-BE49-F238E27FC236}">
              <a16:creationId xmlns:a16="http://schemas.microsoft.com/office/drawing/2014/main" xmlns="" id="{1C61EFF9-0019-4AB2-80F7-B72F1F79114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6" name="Szövegdoboz 1045">
          <a:extLst>
            <a:ext uri="{FF2B5EF4-FFF2-40B4-BE49-F238E27FC236}">
              <a16:creationId xmlns:a16="http://schemas.microsoft.com/office/drawing/2014/main" xmlns="" id="{5ECD3ACA-6FB4-4809-9807-54F739C952C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7" name="Szövegdoboz 1046">
          <a:extLst>
            <a:ext uri="{FF2B5EF4-FFF2-40B4-BE49-F238E27FC236}">
              <a16:creationId xmlns:a16="http://schemas.microsoft.com/office/drawing/2014/main" xmlns="" id="{A08E3C3C-A166-4AF4-B1C2-4417E3FA410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8" name="Szövegdoboz 1047">
          <a:extLst>
            <a:ext uri="{FF2B5EF4-FFF2-40B4-BE49-F238E27FC236}">
              <a16:creationId xmlns:a16="http://schemas.microsoft.com/office/drawing/2014/main" xmlns="" id="{49E9418E-CA0B-4181-A4A9-1325A811F14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49" name="Szövegdoboz 1048">
          <a:extLst>
            <a:ext uri="{FF2B5EF4-FFF2-40B4-BE49-F238E27FC236}">
              <a16:creationId xmlns:a16="http://schemas.microsoft.com/office/drawing/2014/main" xmlns="" id="{67F5FE00-2785-43CD-892B-F02FCD07BD1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0" name="Szövegdoboz 1049">
          <a:extLst>
            <a:ext uri="{FF2B5EF4-FFF2-40B4-BE49-F238E27FC236}">
              <a16:creationId xmlns:a16="http://schemas.microsoft.com/office/drawing/2014/main" xmlns="" id="{CDE5A6B3-D3AB-480F-9B68-B921D653F79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1" name="Szövegdoboz 1050">
          <a:extLst>
            <a:ext uri="{FF2B5EF4-FFF2-40B4-BE49-F238E27FC236}">
              <a16:creationId xmlns:a16="http://schemas.microsoft.com/office/drawing/2014/main" xmlns="" id="{8C8E5D83-DA29-441D-97E6-E0E40142BAC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2" name="Szövegdoboz 1051">
          <a:extLst>
            <a:ext uri="{FF2B5EF4-FFF2-40B4-BE49-F238E27FC236}">
              <a16:creationId xmlns:a16="http://schemas.microsoft.com/office/drawing/2014/main" xmlns="" id="{A0633619-F23F-435A-B577-2174EFAB594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3" name="Szövegdoboz 1052">
          <a:extLst>
            <a:ext uri="{FF2B5EF4-FFF2-40B4-BE49-F238E27FC236}">
              <a16:creationId xmlns:a16="http://schemas.microsoft.com/office/drawing/2014/main" xmlns="" id="{4575D8DC-3549-4849-AE19-335FADE989F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4" name="Szövegdoboz 1053">
          <a:extLst>
            <a:ext uri="{FF2B5EF4-FFF2-40B4-BE49-F238E27FC236}">
              <a16:creationId xmlns:a16="http://schemas.microsoft.com/office/drawing/2014/main" xmlns="" id="{E0A43114-CAA6-4ED0-B26E-AD7ADC2A15B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5" name="Szövegdoboz 1054">
          <a:extLst>
            <a:ext uri="{FF2B5EF4-FFF2-40B4-BE49-F238E27FC236}">
              <a16:creationId xmlns:a16="http://schemas.microsoft.com/office/drawing/2014/main" xmlns="" id="{C3DEC322-0BBC-4B82-AA65-24D2F88A389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6" name="Szövegdoboz 1055">
          <a:extLst>
            <a:ext uri="{FF2B5EF4-FFF2-40B4-BE49-F238E27FC236}">
              <a16:creationId xmlns:a16="http://schemas.microsoft.com/office/drawing/2014/main" xmlns="" id="{53AA80ED-19A1-42F5-8404-2803E96DB33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7" name="Szövegdoboz 1056">
          <a:extLst>
            <a:ext uri="{FF2B5EF4-FFF2-40B4-BE49-F238E27FC236}">
              <a16:creationId xmlns:a16="http://schemas.microsoft.com/office/drawing/2014/main" xmlns="" id="{0011E2ED-494E-4EFD-9F99-A88FAE9EF3B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8" name="Szövegdoboz 1057">
          <a:extLst>
            <a:ext uri="{FF2B5EF4-FFF2-40B4-BE49-F238E27FC236}">
              <a16:creationId xmlns:a16="http://schemas.microsoft.com/office/drawing/2014/main" xmlns="" id="{8A233966-64D5-4CC0-A248-F433AAE48BD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59" name="Szövegdoboz 1058">
          <a:extLst>
            <a:ext uri="{FF2B5EF4-FFF2-40B4-BE49-F238E27FC236}">
              <a16:creationId xmlns:a16="http://schemas.microsoft.com/office/drawing/2014/main" xmlns="" id="{82FD8315-876B-458E-80A3-C14BE29BD1A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0" name="Szövegdoboz 1059">
          <a:extLst>
            <a:ext uri="{FF2B5EF4-FFF2-40B4-BE49-F238E27FC236}">
              <a16:creationId xmlns:a16="http://schemas.microsoft.com/office/drawing/2014/main" xmlns="" id="{997553D0-67DE-4835-958C-D651FA2DBA3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1" name="Szövegdoboz 1060">
          <a:extLst>
            <a:ext uri="{FF2B5EF4-FFF2-40B4-BE49-F238E27FC236}">
              <a16:creationId xmlns:a16="http://schemas.microsoft.com/office/drawing/2014/main" xmlns="" id="{674E23BB-D72B-48FC-90B7-4F81C2B2275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2" name="Szövegdoboz 1061">
          <a:extLst>
            <a:ext uri="{FF2B5EF4-FFF2-40B4-BE49-F238E27FC236}">
              <a16:creationId xmlns:a16="http://schemas.microsoft.com/office/drawing/2014/main" xmlns="" id="{FA09A71C-4EEB-47E9-AB7E-C0BE834B318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3" name="Szövegdoboz 1062">
          <a:extLst>
            <a:ext uri="{FF2B5EF4-FFF2-40B4-BE49-F238E27FC236}">
              <a16:creationId xmlns:a16="http://schemas.microsoft.com/office/drawing/2014/main" xmlns="" id="{DC261B54-1E67-44E3-9CC0-841CDBF3377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4" name="Szövegdoboz 1063">
          <a:extLst>
            <a:ext uri="{FF2B5EF4-FFF2-40B4-BE49-F238E27FC236}">
              <a16:creationId xmlns:a16="http://schemas.microsoft.com/office/drawing/2014/main" xmlns="" id="{F966B200-09DB-4ED1-B47F-EAE1AD559D3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5" name="Szövegdoboz 1064">
          <a:extLst>
            <a:ext uri="{FF2B5EF4-FFF2-40B4-BE49-F238E27FC236}">
              <a16:creationId xmlns:a16="http://schemas.microsoft.com/office/drawing/2014/main" xmlns="" id="{1A0A870E-E20B-4060-979E-7800BF09881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6" name="Szövegdoboz 1065">
          <a:extLst>
            <a:ext uri="{FF2B5EF4-FFF2-40B4-BE49-F238E27FC236}">
              <a16:creationId xmlns:a16="http://schemas.microsoft.com/office/drawing/2014/main" xmlns="" id="{297DD801-B8FE-4529-AD3F-AB902D220C3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7" name="Szövegdoboz 1066">
          <a:extLst>
            <a:ext uri="{FF2B5EF4-FFF2-40B4-BE49-F238E27FC236}">
              <a16:creationId xmlns:a16="http://schemas.microsoft.com/office/drawing/2014/main" xmlns="" id="{2318A4A7-DB58-4905-9FE2-D6A008C0EDE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8" name="Szövegdoboz 1067">
          <a:extLst>
            <a:ext uri="{FF2B5EF4-FFF2-40B4-BE49-F238E27FC236}">
              <a16:creationId xmlns:a16="http://schemas.microsoft.com/office/drawing/2014/main" xmlns="" id="{1F544C1C-5E65-4259-9863-CA4371087ED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69" name="Szövegdoboz 1068">
          <a:extLst>
            <a:ext uri="{FF2B5EF4-FFF2-40B4-BE49-F238E27FC236}">
              <a16:creationId xmlns:a16="http://schemas.microsoft.com/office/drawing/2014/main" xmlns="" id="{A7391B59-961C-4688-A9C7-AFAD3DD9EE7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0" name="Szövegdoboz 1069">
          <a:extLst>
            <a:ext uri="{FF2B5EF4-FFF2-40B4-BE49-F238E27FC236}">
              <a16:creationId xmlns:a16="http://schemas.microsoft.com/office/drawing/2014/main" xmlns="" id="{232AFF5D-6231-4475-A5FA-E2B74B5278D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1" name="Szövegdoboz 1070">
          <a:extLst>
            <a:ext uri="{FF2B5EF4-FFF2-40B4-BE49-F238E27FC236}">
              <a16:creationId xmlns:a16="http://schemas.microsoft.com/office/drawing/2014/main" xmlns="" id="{2BBD1363-4739-48E9-98D2-2CD820A40E1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2" name="Szövegdoboz 1071">
          <a:extLst>
            <a:ext uri="{FF2B5EF4-FFF2-40B4-BE49-F238E27FC236}">
              <a16:creationId xmlns:a16="http://schemas.microsoft.com/office/drawing/2014/main" xmlns="" id="{FA3102AD-C38B-4260-8730-3B55DF04797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3" name="Szövegdoboz 1072">
          <a:extLst>
            <a:ext uri="{FF2B5EF4-FFF2-40B4-BE49-F238E27FC236}">
              <a16:creationId xmlns:a16="http://schemas.microsoft.com/office/drawing/2014/main" xmlns="" id="{551CDFEF-84D9-44F2-AA9C-4F5E58F679F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4" name="Szövegdoboz 1073">
          <a:extLst>
            <a:ext uri="{FF2B5EF4-FFF2-40B4-BE49-F238E27FC236}">
              <a16:creationId xmlns:a16="http://schemas.microsoft.com/office/drawing/2014/main" xmlns="" id="{816525B0-FCDB-4D5A-8182-56B89B395F6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5" name="Szövegdoboz 1074">
          <a:extLst>
            <a:ext uri="{FF2B5EF4-FFF2-40B4-BE49-F238E27FC236}">
              <a16:creationId xmlns:a16="http://schemas.microsoft.com/office/drawing/2014/main" xmlns="" id="{EC19DA6D-547E-4CAB-9AEC-4363A3D1983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6" name="Szövegdoboz 1075">
          <a:extLst>
            <a:ext uri="{FF2B5EF4-FFF2-40B4-BE49-F238E27FC236}">
              <a16:creationId xmlns:a16="http://schemas.microsoft.com/office/drawing/2014/main" xmlns="" id="{E21072E2-84F9-4F80-A894-64170FEA39B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7" name="Szövegdoboz 1076">
          <a:extLst>
            <a:ext uri="{FF2B5EF4-FFF2-40B4-BE49-F238E27FC236}">
              <a16:creationId xmlns:a16="http://schemas.microsoft.com/office/drawing/2014/main" xmlns="" id="{A0889677-4B04-4A63-914F-703D1477803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8" name="Szövegdoboz 1077">
          <a:extLst>
            <a:ext uri="{FF2B5EF4-FFF2-40B4-BE49-F238E27FC236}">
              <a16:creationId xmlns:a16="http://schemas.microsoft.com/office/drawing/2014/main" xmlns="" id="{E315A018-DA9D-44D6-A7FE-9682D226DAC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79" name="Szövegdoboz 1078">
          <a:extLst>
            <a:ext uri="{FF2B5EF4-FFF2-40B4-BE49-F238E27FC236}">
              <a16:creationId xmlns:a16="http://schemas.microsoft.com/office/drawing/2014/main" xmlns="" id="{A25CFF3B-5470-47D6-BA37-4AF568424E9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0" name="Szövegdoboz 1079">
          <a:extLst>
            <a:ext uri="{FF2B5EF4-FFF2-40B4-BE49-F238E27FC236}">
              <a16:creationId xmlns:a16="http://schemas.microsoft.com/office/drawing/2014/main" xmlns="" id="{669DB007-7C3F-45E1-AFFE-FC739BC0236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1" name="Szövegdoboz 1080">
          <a:extLst>
            <a:ext uri="{FF2B5EF4-FFF2-40B4-BE49-F238E27FC236}">
              <a16:creationId xmlns:a16="http://schemas.microsoft.com/office/drawing/2014/main" xmlns="" id="{1F460351-DBFF-4C3C-BCD8-9C14FDB3EC1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2" name="Szövegdoboz 1081">
          <a:extLst>
            <a:ext uri="{FF2B5EF4-FFF2-40B4-BE49-F238E27FC236}">
              <a16:creationId xmlns:a16="http://schemas.microsoft.com/office/drawing/2014/main" xmlns="" id="{E79EFD1B-711E-4119-B6CC-74077D424CF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3" name="Szövegdoboz 1082">
          <a:extLst>
            <a:ext uri="{FF2B5EF4-FFF2-40B4-BE49-F238E27FC236}">
              <a16:creationId xmlns:a16="http://schemas.microsoft.com/office/drawing/2014/main" xmlns="" id="{E147CCC1-FE76-4EC8-A70B-E405EFA40CD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4" name="Szövegdoboz 1083">
          <a:extLst>
            <a:ext uri="{FF2B5EF4-FFF2-40B4-BE49-F238E27FC236}">
              <a16:creationId xmlns:a16="http://schemas.microsoft.com/office/drawing/2014/main" xmlns="" id="{CAE4F3C7-6733-4443-9DD2-556BB2586C9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5" name="Szövegdoboz 1084">
          <a:extLst>
            <a:ext uri="{FF2B5EF4-FFF2-40B4-BE49-F238E27FC236}">
              <a16:creationId xmlns:a16="http://schemas.microsoft.com/office/drawing/2014/main" xmlns="" id="{5DEA58CB-B221-47A2-B95D-D5CCA8AF5DD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6" name="Szövegdoboz 1085">
          <a:extLst>
            <a:ext uri="{FF2B5EF4-FFF2-40B4-BE49-F238E27FC236}">
              <a16:creationId xmlns:a16="http://schemas.microsoft.com/office/drawing/2014/main" xmlns="" id="{50C45611-2DDF-4AF2-9DE5-28834068EC5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7" name="Szövegdoboz 1086">
          <a:extLst>
            <a:ext uri="{FF2B5EF4-FFF2-40B4-BE49-F238E27FC236}">
              <a16:creationId xmlns:a16="http://schemas.microsoft.com/office/drawing/2014/main" xmlns="" id="{3CE76CD0-7671-4D6B-88D2-572A5F7E7AA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8" name="Szövegdoboz 1087">
          <a:extLst>
            <a:ext uri="{FF2B5EF4-FFF2-40B4-BE49-F238E27FC236}">
              <a16:creationId xmlns:a16="http://schemas.microsoft.com/office/drawing/2014/main" xmlns="" id="{0F0CDAF0-5140-48D2-8968-AA4DD95426C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89" name="Szövegdoboz 1088">
          <a:extLst>
            <a:ext uri="{FF2B5EF4-FFF2-40B4-BE49-F238E27FC236}">
              <a16:creationId xmlns:a16="http://schemas.microsoft.com/office/drawing/2014/main" xmlns="" id="{54FEF062-0F51-4FD9-935D-DEE3C1BEDCE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0" name="Szövegdoboz 1089">
          <a:extLst>
            <a:ext uri="{FF2B5EF4-FFF2-40B4-BE49-F238E27FC236}">
              <a16:creationId xmlns:a16="http://schemas.microsoft.com/office/drawing/2014/main" xmlns="" id="{DC9F233F-ADF5-4C65-9882-826CD53F0A1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1" name="Szövegdoboz 1090">
          <a:extLst>
            <a:ext uri="{FF2B5EF4-FFF2-40B4-BE49-F238E27FC236}">
              <a16:creationId xmlns:a16="http://schemas.microsoft.com/office/drawing/2014/main" xmlns="" id="{BD3290A5-7F01-42D6-9A04-359CE473295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2" name="Szövegdoboz 1091">
          <a:extLst>
            <a:ext uri="{FF2B5EF4-FFF2-40B4-BE49-F238E27FC236}">
              <a16:creationId xmlns:a16="http://schemas.microsoft.com/office/drawing/2014/main" xmlns="" id="{2D9C7DD9-C269-4C0A-8123-B65CC4ACB71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3" name="Szövegdoboz 1092">
          <a:extLst>
            <a:ext uri="{FF2B5EF4-FFF2-40B4-BE49-F238E27FC236}">
              <a16:creationId xmlns:a16="http://schemas.microsoft.com/office/drawing/2014/main" xmlns="" id="{E97F0004-BCD8-41D2-A07C-401D403C77E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4" name="Szövegdoboz 1093">
          <a:extLst>
            <a:ext uri="{FF2B5EF4-FFF2-40B4-BE49-F238E27FC236}">
              <a16:creationId xmlns:a16="http://schemas.microsoft.com/office/drawing/2014/main" xmlns="" id="{F5ABD7FA-89A8-4971-A1DE-4C40E4E00E1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5" name="Szövegdoboz 1094">
          <a:extLst>
            <a:ext uri="{FF2B5EF4-FFF2-40B4-BE49-F238E27FC236}">
              <a16:creationId xmlns:a16="http://schemas.microsoft.com/office/drawing/2014/main" xmlns="" id="{63B8A105-BAF9-4F3A-A8B5-DBC04FC3AEE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6" name="Szövegdoboz 1095">
          <a:extLst>
            <a:ext uri="{FF2B5EF4-FFF2-40B4-BE49-F238E27FC236}">
              <a16:creationId xmlns:a16="http://schemas.microsoft.com/office/drawing/2014/main" xmlns="" id="{07A769B0-9CA9-4FAA-8B24-4B948BF691A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7" name="Szövegdoboz 1096">
          <a:extLst>
            <a:ext uri="{FF2B5EF4-FFF2-40B4-BE49-F238E27FC236}">
              <a16:creationId xmlns:a16="http://schemas.microsoft.com/office/drawing/2014/main" xmlns="" id="{6C2E5361-CA86-48EA-AB34-FB2B085968C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8" name="Szövegdoboz 1097">
          <a:extLst>
            <a:ext uri="{FF2B5EF4-FFF2-40B4-BE49-F238E27FC236}">
              <a16:creationId xmlns:a16="http://schemas.microsoft.com/office/drawing/2014/main" xmlns="" id="{0FC91E96-BF54-4319-92D0-80ED6E63A21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099" name="Szövegdoboz 1098">
          <a:extLst>
            <a:ext uri="{FF2B5EF4-FFF2-40B4-BE49-F238E27FC236}">
              <a16:creationId xmlns:a16="http://schemas.microsoft.com/office/drawing/2014/main" xmlns="" id="{B9B2AC34-A2DA-4D51-8D32-E955078655B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00" name="Szövegdoboz 1099">
          <a:extLst>
            <a:ext uri="{FF2B5EF4-FFF2-40B4-BE49-F238E27FC236}">
              <a16:creationId xmlns:a16="http://schemas.microsoft.com/office/drawing/2014/main" xmlns="" id="{686E3187-86BF-4ED9-AA45-3A6F4E642E7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01" name="Szövegdoboz 1100">
          <a:extLst>
            <a:ext uri="{FF2B5EF4-FFF2-40B4-BE49-F238E27FC236}">
              <a16:creationId xmlns:a16="http://schemas.microsoft.com/office/drawing/2014/main" xmlns="" id="{805C9B1C-CD69-41A2-B114-3081D3CD098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02" name="Szövegdoboz 1101">
          <a:extLst>
            <a:ext uri="{FF2B5EF4-FFF2-40B4-BE49-F238E27FC236}">
              <a16:creationId xmlns:a16="http://schemas.microsoft.com/office/drawing/2014/main" xmlns="" id="{F96EDCDC-D9C8-4772-AB82-86878ECD221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03" name="Szövegdoboz 1102">
          <a:extLst>
            <a:ext uri="{FF2B5EF4-FFF2-40B4-BE49-F238E27FC236}">
              <a16:creationId xmlns:a16="http://schemas.microsoft.com/office/drawing/2014/main" xmlns="" id="{D2B46A98-84B0-4C45-A395-D894ED90379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04" name="Szövegdoboz 1103">
          <a:extLst>
            <a:ext uri="{FF2B5EF4-FFF2-40B4-BE49-F238E27FC236}">
              <a16:creationId xmlns:a16="http://schemas.microsoft.com/office/drawing/2014/main" xmlns="" id="{D475B469-91E7-4829-A140-FDEBC78578B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05" name="Szövegdoboz 1104">
          <a:extLst>
            <a:ext uri="{FF2B5EF4-FFF2-40B4-BE49-F238E27FC236}">
              <a16:creationId xmlns:a16="http://schemas.microsoft.com/office/drawing/2014/main" xmlns="" id="{AEB9C184-3678-49A9-9258-6070D34910C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06" name="Szövegdoboz 1105">
          <a:extLst>
            <a:ext uri="{FF2B5EF4-FFF2-40B4-BE49-F238E27FC236}">
              <a16:creationId xmlns:a16="http://schemas.microsoft.com/office/drawing/2014/main" xmlns="" id="{9497EE16-FA6E-4180-B6B8-E567858800C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07" name="Szövegdoboz 1106">
          <a:extLst>
            <a:ext uri="{FF2B5EF4-FFF2-40B4-BE49-F238E27FC236}">
              <a16:creationId xmlns:a16="http://schemas.microsoft.com/office/drawing/2014/main" xmlns="" id="{406C1E60-3D48-4267-A5D5-1B6B7B61DA87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08" name="Szövegdoboz 1107">
          <a:extLst>
            <a:ext uri="{FF2B5EF4-FFF2-40B4-BE49-F238E27FC236}">
              <a16:creationId xmlns:a16="http://schemas.microsoft.com/office/drawing/2014/main" xmlns="" id="{EAFCFDC7-954C-4E80-882D-D6F6EB931C56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09" name="Szövegdoboz 1108">
          <a:extLst>
            <a:ext uri="{FF2B5EF4-FFF2-40B4-BE49-F238E27FC236}">
              <a16:creationId xmlns:a16="http://schemas.microsoft.com/office/drawing/2014/main" xmlns="" id="{E61E8C7E-8CFD-463F-B9AD-C6372B0D9FC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0" name="Szövegdoboz 1109">
          <a:extLst>
            <a:ext uri="{FF2B5EF4-FFF2-40B4-BE49-F238E27FC236}">
              <a16:creationId xmlns:a16="http://schemas.microsoft.com/office/drawing/2014/main" xmlns="" id="{53478B72-7B06-437C-A5AE-1FF066413944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1" name="Szövegdoboz 1110">
          <a:extLst>
            <a:ext uri="{FF2B5EF4-FFF2-40B4-BE49-F238E27FC236}">
              <a16:creationId xmlns:a16="http://schemas.microsoft.com/office/drawing/2014/main" xmlns="" id="{9936B966-DB94-40BE-B3DA-192E3C6740B7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2" name="Szövegdoboz 1111">
          <a:extLst>
            <a:ext uri="{FF2B5EF4-FFF2-40B4-BE49-F238E27FC236}">
              <a16:creationId xmlns:a16="http://schemas.microsoft.com/office/drawing/2014/main" xmlns="" id="{A5DDB0B8-DA3E-4795-9666-BD3537C9AFB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3" name="Szövegdoboz 1112">
          <a:extLst>
            <a:ext uri="{FF2B5EF4-FFF2-40B4-BE49-F238E27FC236}">
              <a16:creationId xmlns:a16="http://schemas.microsoft.com/office/drawing/2014/main" xmlns="" id="{5D35A76C-FC20-4717-9E70-8E29032523C0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4" name="Szövegdoboz 1113">
          <a:extLst>
            <a:ext uri="{FF2B5EF4-FFF2-40B4-BE49-F238E27FC236}">
              <a16:creationId xmlns:a16="http://schemas.microsoft.com/office/drawing/2014/main" xmlns="" id="{E05D668E-959F-4136-A210-B5600A61B576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5" name="Szövegdoboz 1114">
          <a:extLst>
            <a:ext uri="{FF2B5EF4-FFF2-40B4-BE49-F238E27FC236}">
              <a16:creationId xmlns:a16="http://schemas.microsoft.com/office/drawing/2014/main" xmlns="" id="{F0EB603B-F33C-4B4C-BD18-198ABA11D1E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6" name="Szövegdoboz 1115">
          <a:extLst>
            <a:ext uri="{FF2B5EF4-FFF2-40B4-BE49-F238E27FC236}">
              <a16:creationId xmlns:a16="http://schemas.microsoft.com/office/drawing/2014/main" xmlns="" id="{A96EAC9A-F089-4087-A69A-366D2D4F1000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7" name="Szövegdoboz 1116">
          <a:extLst>
            <a:ext uri="{FF2B5EF4-FFF2-40B4-BE49-F238E27FC236}">
              <a16:creationId xmlns:a16="http://schemas.microsoft.com/office/drawing/2014/main" xmlns="" id="{E635E79D-7403-48AB-986E-D43716596D38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8" name="Szövegdoboz 1117">
          <a:extLst>
            <a:ext uri="{FF2B5EF4-FFF2-40B4-BE49-F238E27FC236}">
              <a16:creationId xmlns:a16="http://schemas.microsoft.com/office/drawing/2014/main" xmlns="" id="{6F7F3450-0A7A-43B2-8DEF-7980B728EB2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19" name="Szövegdoboz 1118">
          <a:extLst>
            <a:ext uri="{FF2B5EF4-FFF2-40B4-BE49-F238E27FC236}">
              <a16:creationId xmlns:a16="http://schemas.microsoft.com/office/drawing/2014/main" xmlns="" id="{A21DD992-430D-4714-B940-9661668D6890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0" name="Szövegdoboz 1119">
          <a:extLst>
            <a:ext uri="{FF2B5EF4-FFF2-40B4-BE49-F238E27FC236}">
              <a16:creationId xmlns:a16="http://schemas.microsoft.com/office/drawing/2014/main" xmlns="" id="{8B4D6CEB-4375-4BFB-A08C-83CBEC4C71B0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1" name="Szövegdoboz 1120">
          <a:extLst>
            <a:ext uri="{FF2B5EF4-FFF2-40B4-BE49-F238E27FC236}">
              <a16:creationId xmlns:a16="http://schemas.microsoft.com/office/drawing/2014/main" xmlns="" id="{D0591E98-1B11-4237-8F48-7752CC257F41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2" name="Szövegdoboz 1121">
          <a:extLst>
            <a:ext uri="{FF2B5EF4-FFF2-40B4-BE49-F238E27FC236}">
              <a16:creationId xmlns:a16="http://schemas.microsoft.com/office/drawing/2014/main" xmlns="" id="{043DD42E-8E0D-42F5-BD31-6A3B9676923F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3" name="Szövegdoboz 1122">
          <a:extLst>
            <a:ext uri="{FF2B5EF4-FFF2-40B4-BE49-F238E27FC236}">
              <a16:creationId xmlns:a16="http://schemas.microsoft.com/office/drawing/2014/main" xmlns="" id="{EC928CC0-5F9A-4057-A01E-E17180F6C227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4" name="Szövegdoboz 1123">
          <a:extLst>
            <a:ext uri="{FF2B5EF4-FFF2-40B4-BE49-F238E27FC236}">
              <a16:creationId xmlns:a16="http://schemas.microsoft.com/office/drawing/2014/main" xmlns="" id="{D1E69AD9-BD91-4319-8F5C-879CD7D6F88B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5" name="Szövegdoboz 1124">
          <a:extLst>
            <a:ext uri="{FF2B5EF4-FFF2-40B4-BE49-F238E27FC236}">
              <a16:creationId xmlns:a16="http://schemas.microsoft.com/office/drawing/2014/main" xmlns="" id="{04918D2E-D69D-4576-82B3-D55A23457C5B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6" name="Szövegdoboz 1125">
          <a:extLst>
            <a:ext uri="{FF2B5EF4-FFF2-40B4-BE49-F238E27FC236}">
              <a16:creationId xmlns:a16="http://schemas.microsoft.com/office/drawing/2014/main" xmlns="" id="{42E0224F-173F-4201-A35F-FE1E6623AF3A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7" name="Szövegdoboz 1126">
          <a:extLst>
            <a:ext uri="{FF2B5EF4-FFF2-40B4-BE49-F238E27FC236}">
              <a16:creationId xmlns:a16="http://schemas.microsoft.com/office/drawing/2014/main" xmlns="" id="{60B566D5-3E04-4F7E-B57F-74636C9D2D53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8" name="Szövegdoboz 1127">
          <a:extLst>
            <a:ext uri="{FF2B5EF4-FFF2-40B4-BE49-F238E27FC236}">
              <a16:creationId xmlns:a16="http://schemas.microsoft.com/office/drawing/2014/main" xmlns="" id="{4488F2D5-DF1B-4981-8ABA-D5EA18C98546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29" name="Szövegdoboz 1128">
          <a:extLst>
            <a:ext uri="{FF2B5EF4-FFF2-40B4-BE49-F238E27FC236}">
              <a16:creationId xmlns:a16="http://schemas.microsoft.com/office/drawing/2014/main" xmlns="" id="{28521335-CE05-4CAA-9CD1-39998C2125B2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0" name="Szövegdoboz 1129">
          <a:extLst>
            <a:ext uri="{FF2B5EF4-FFF2-40B4-BE49-F238E27FC236}">
              <a16:creationId xmlns:a16="http://schemas.microsoft.com/office/drawing/2014/main" xmlns="" id="{51DE0F38-F1C2-4EEC-A801-2CE41EF45B62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1" name="Szövegdoboz 1130">
          <a:extLst>
            <a:ext uri="{FF2B5EF4-FFF2-40B4-BE49-F238E27FC236}">
              <a16:creationId xmlns:a16="http://schemas.microsoft.com/office/drawing/2014/main" xmlns="" id="{928D1A43-74BB-4921-8DF3-D9FE8109677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2" name="Szövegdoboz 1131">
          <a:extLst>
            <a:ext uri="{FF2B5EF4-FFF2-40B4-BE49-F238E27FC236}">
              <a16:creationId xmlns:a16="http://schemas.microsoft.com/office/drawing/2014/main" xmlns="" id="{19F322F5-382D-4CBF-8BE9-3562E33A4587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3" name="Szövegdoboz 1132">
          <a:extLst>
            <a:ext uri="{FF2B5EF4-FFF2-40B4-BE49-F238E27FC236}">
              <a16:creationId xmlns:a16="http://schemas.microsoft.com/office/drawing/2014/main" xmlns="" id="{E91E0963-7E20-45F5-9AC8-78F75CD40422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4" name="Szövegdoboz 1133">
          <a:extLst>
            <a:ext uri="{FF2B5EF4-FFF2-40B4-BE49-F238E27FC236}">
              <a16:creationId xmlns:a16="http://schemas.microsoft.com/office/drawing/2014/main" xmlns="" id="{DD584CE1-0DBF-45FF-98BA-C3E47D4C9352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5" name="Szövegdoboz 1134">
          <a:extLst>
            <a:ext uri="{FF2B5EF4-FFF2-40B4-BE49-F238E27FC236}">
              <a16:creationId xmlns:a16="http://schemas.microsoft.com/office/drawing/2014/main" xmlns="" id="{CF3A6594-9C31-4A12-8050-5CCC03A54CF6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6" name="Szövegdoboz 1135">
          <a:extLst>
            <a:ext uri="{FF2B5EF4-FFF2-40B4-BE49-F238E27FC236}">
              <a16:creationId xmlns:a16="http://schemas.microsoft.com/office/drawing/2014/main" xmlns="" id="{DF665775-E634-4A28-AB3E-C0080FC8E76E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7" name="Szövegdoboz 1136">
          <a:extLst>
            <a:ext uri="{FF2B5EF4-FFF2-40B4-BE49-F238E27FC236}">
              <a16:creationId xmlns:a16="http://schemas.microsoft.com/office/drawing/2014/main" xmlns="" id="{F97E4E4F-2F87-4FCA-9E3E-9C4BBEAFECBD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8" name="Szövegdoboz 1137">
          <a:extLst>
            <a:ext uri="{FF2B5EF4-FFF2-40B4-BE49-F238E27FC236}">
              <a16:creationId xmlns:a16="http://schemas.microsoft.com/office/drawing/2014/main" xmlns="" id="{3DEEE352-47A0-4366-98A0-D19B0B301A78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39" name="Szövegdoboz 1138">
          <a:extLst>
            <a:ext uri="{FF2B5EF4-FFF2-40B4-BE49-F238E27FC236}">
              <a16:creationId xmlns:a16="http://schemas.microsoft.com/office/drawing/2014/main" xmlns="" id="{5BCF5BAA-D6F8-45EC-9A92-0116C51EA6D9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40" name="Szövegdoboz 1139">
          <a:extLst>
            <a:ext uri="{FF2B5EF4-FFF2-40B4-BE49-F238E27FC236}">
              <a16:creationId xmlns:a16="http://schemas.microsoft.com/office/drawing/2014/main" xmlns="" id="{734F565D-2F41-4354-92F4-E27C7ABCFEFA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1141" name="Szövegdoboz 1140">
          <a:extLst>
            <a:ext uri="{FF2B5EF4-FFF2-40B4-BE49-F238E27FC236}">
              <a16:creationId xmlns:a16="http://schemas.microsoft.com/office/drawing/2014/main" xmlns="" id="{516D57C1-EDD1-4B01-B4DD-A3611941383B}"/>
            </a:ext>
          </a:extLst>
        </xdr:cNvPr>
        <xdr:cNvSpPr txBox="1"/>
      </xdr:nvSpPr>
      <xdr:spPr>
        <a:xfrm>
          <a:off x="5715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2" name="Szövegdoboz 1141">
          <a:extLst>
            <a:ext uri="{FF2B5EF4-FFF2-40B4-BE49-F238E27FC236}">
              <a16:creationId xmlns:a16="http://schemas.microsoft.com/office/drawing/2014/main" xmlns="" id="{03FFBFE0-C7D9-49F5-964B-745598B677F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3" name="Szövegdoboz 1142">
          <a:extLst>
            <a:ext uri="{FF2B5EF4-FFF2-40B4-BE49-F238E27FC236}">
              <a16:creationId xmlns:a16="http://schemas.microsoft.com/office/drawing/2014/main" xmlns="" id="{A3C84DE0-F70B-4D0D-9358-48C890E0D6F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4" name="Szövegdoboz 1143">
          <a:extLst>
            <a:ext uri="{FF2B5EF4-FFF2-40B4-BE49-F238E27FC236}">
              <a16:creationId xmlns:a16="http://schemas.microsoft.com/office/drawing/2014/main" xmlns="" id="{6240AC13-EBBB-41C9-9CEA-5ED73D99726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5" name="Szövegdoboz 1144">
          <a:extLst>
            <a:ext uri="{FF2B5EF4-FFF2-40B4-BE49-F238E27FC236}">
              <a16:creationId xmlns:a16="http://schemas.microsoft.com/office/drawing/2014/main" xmlns="" id="{90C4DF33-F249-44AB-A477-52177C9A818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6" name="Szövegdoboz 1145">
          <a:extLst>
            <a:ext uri="{FF2B5EF4-FFF2-40B4-BE49-F238E27FC236}">
              <a16:creationId xmlns:a16="http://schemas.microsoft.com/office/drawing/2014/main" xmlns="" id="{1953CC3B-0D9E-4FB1-AE2F-DA186B11376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7" name="Szövegdoboz 1146">
          <a:extLst>
            <a:ext uri="{FF2B5EF4-FFF2-40B4-BE49-F238E27FC236}">
              <a16:creationId xmlns:a16="http://schemas.microsoft.com/office/drawing/2014/main" xmlns="" id="{73D7BA37-1F6E-4B44-9F58-AD6028133C3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8" name="Szövegdoboz 1147">
          <a:extLst>
            <a:ext uri="{FF2B5EF4-FFF2-40B4-BE49-F238E27FC236}">
              <a16:creationId xmlns:a16="http://schemas.microsoft.com/office/drawing/2014/main" xmlns="" id="{122DB326-66C3-40C4-A489-E596028285E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49" name="Szövegdoboz 1148">
          <a:extLst>
            <a:ext uri="{FF2B5EF4-FFF2-40B4-BE49-F238E27FC236}">
              <a16:creationId xmlns:a16="http://schemas.microsoft.com/office/drawing/2014/main" xmlns="" id="{A089DCB1-0225-47BB-A882-480B3FE1291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0" name="Szövegdoboz 1149">
          <a:extLst>
            <a:ext uri="{FF2B5EF4-FFF2-40B4-BE49-F238E27FC236}">
              <a16:creationId xmlns:a16="http://schemas.microsoft.com/office/drawing/2014/main" xmlns="" id="{048533AE-DC93-4475-9301-7960E8A0414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1" name="Szövegdoboz 1150">
          <a:extLst>
            <a:ext uri="{FF2B5EF4-FFF2-40B4-BE49-F238E27FC236}">
              <a16:creationId xmlns:a16="http://schemas.microsoft.com/office/drawing/2014/main" xmlns="" id="{740C9537-0E82-4368-9D92-FAE179F5018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2" name="Szövegdoboz 1151">
          <a:extLst>
            <a:ext uri="{FF2B5EF4-FFF2-40B4-BE49-F238E27FC236}">
              <a16:creationId xmlns:a16="http://schemas.microsoft.com/office/drawing/2014/main" xmlns="" id="{3589C807-904E-4FC8-8AFF-70684464E88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3" name="Szövegdoboz 1152">
          <a:extLst>
            <a:ext uri="{FF2B5EF4-FFF2-40B4-BE49-F238E27FC236}">
              <a16:creationId xmlns:a16="http://schemas.microsoft.com/office/drawing/2014/main" xmlns="" id="{3258C38D-1988-4633-8735-B4883AA445A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4" name="Szövegdoboz 1153">
          <a:extLst>
            <a:ext uri="{FF2B5EF4-FFF2-40B4-BE49-F238E27FC236}">
              <a16:creationId xmlns:a16="http://schemas.microsoft.com/office/drawing/2014/main" xmlns="" id="{6DEAFA63-579F-47F0-8F26-BADD4DC7023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5" name="Szövegdoboz 1154">
          <a:extLst>
            <a:ext uri="{FF2B5EF4-FFF2-40B4-BE49-F238E27FC236}">
              <a16:creationId xmlns:a16="http://schemas.microsoft.com/office/drawing/2014/main" xmlns="" id="{0C3256B6-3381-4124-9316-2A2131429AE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6" name="Szövegdoboz 1155">
          <a:extLst>
            <a:ext uri="{FF2B5EF4-FFF2-40B4-BE49-F238E27FC236}">
              <a16:creationId xmlns:a16="http://schemas.microsoft.com/office/drawing/2014/main" xmlns="" id="{BA899076-471F-401D-A1EE-C44058BB1F9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7" name="Szövegdoboz 1156">
          <a:extLst>
            <a:ext uri="{FF2B5EF4-FFF2-40B4-BE49-F238E27FC236}">
              <a16:creationId xmlns:a16="http://schemas.microsoft.com/office/drawing/2014/main" xmlns="" id="{85207DDA-6E7F-454B-8BB8-3BD18F3EBF6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8" name="Szövegdoboz 1157">
          <a:extLst>
            <a:ext uri="{FF2B5EF4-FFF2-40B4-BE49-F238E27FC236}">
              <a16:creationId xmlns:a16="http://schemas.microsoft.com/office/drawing/2014/main" xmlns="" id="{3FCB1FD1-F3B2-4EF3-87A8-094DECCD8E1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59" name="Szövegdoboz 1158">
          <a:extLst>
            <a:ext uri="{FF2B5EF4-FFF2-40B4-BE49-F238E27FC236}">
              <a16:creationId xmlns:a16="http://schemas.microsoft.com/office/drawing/2014/main" xmlns="" id="{C5FA5604-C3E5-451A-8605-5B1FB7FE5F9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0" name="Szövegdoboz 1159">
          <a:extLst>
            <a:ext uri="{FF2B5EF4-FFF2-40B4-BE49-F238E27FC236}">
              <a16:creationId xmlns:a16="http://schemas.microsoft.com/office/drawing/2014/main" xmlns="" id="{E03C4DE4-C33D-4789-9BFE-5865602DF41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1" name="Szövegdoboz 1160">
          <a:extLst>
            <a:ext uri="{FF2B5EF4-FFF2-40B4-BE49-F238E27FC236}">
              <a16:creationId xmlns:a16="http://schemas.microsoft.com/office/drawing/2014/main" xmlns="" id="{9A16B1C1-4B74-4F7B-8268-EA5DE52F9D2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2" name="Szövegdoboz 1161">
          <a:extLst>
            <a:ext uri="{FF2B5EF4-FFF2-40B4-BE49-F238E27FC236}">
              <a16:creationId xmlns:a16="http://schemas.microsoft.com/office/drawing/2014/main" xmlns="" id="{91518CF7-3665-467C-B404-0A7F8F4DFA3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3" name="Szövegdoboz 1162">
          <a:extLst>
            <a:ext uri="{FF2B5EF4-FFF2-40B4-BE49-F238E27FC236}">
              <a16:creationId xmlns:a16="http://schemas.microsoft.com/office/drawing/2014/main" xmlns="" id="{8D90E047-6E8C-4094-A0DA-93B5B314CCF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4" name="Szövegdoboz 1163">
          <a:extLst>
            <a:ext uri="{FF2B5EF4-FFF2-40B4-BE49-F238E27FC236}">
              <a16:creationId xmlns:a16="http://schemas.microsoft.com/office/drawing/2014/main" xmlns="" id="{AC3E38EC-9E22-41E1-9ACF-34D6F3CFBCE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5" name="Szövegdoboz 1164">
          <a:extLst>
            <a:ext uri="{FF2B5EF4-FFF2-40B4-BE49-F238E27FC236}">
              <a16:creationId xmlns:a16="http://schemas.microsoft.com/office/drawing/2014/main" xmlns="" id="{57558173-1BC7-46FE-9A1E-F3E123D6EC0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6" name="Szövegdoboz 1165">
          <a:extLst>
            <a:ext uri="{FF2B5EF4-FFF2-40B4-BE49-F238E27FC236}">
              <a16:creationId xmlns:a16="http://schemas.microsoft.com/office/drawing/2014/main" xmlns="" id="{177B2C8B-0AD7-4797-AD1B-9D6AC5CAEDF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7" name="Szövegdoboz 1166">
          <a:extLst>
            <a:ext uri="{FF2B5EF4-FFF2-40B4-BE49-F238E27FC236}">
              <a16:creationId xmlns:a16="http://schemas.microsoft.com/office/drawing/2014/main" xmlns="" id="{7EA21C14-8D3F-4185-901E-B399AAB9A05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8" name="Szövegdoboz 1167">
          <a:extLst>
            <a:ext uri="{FF2B5EF4-FFF2-40B4-BE49-F238E27FC236}">
              <a16:creationId xmlns:a16="http://schemas.microsoft.com/office/drawing/2014/main" xmlns="" id="{B7953A61-9F06-483E-9166-633D3EFE5AE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69" name="Szövegdoboz 1168">
          <a:extLst>
            <a:ext uri="{FF2B5EF4-FFF2-40B4-BE49-F238E27FC236}">
              <a16:creationId xmlns:a16="http://schemas.microsoft.com/office/drawing/2014/main" xmlns="" id="{04C601FB-D211-40FC-8659-FD45AC2D913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0" name="Szövegdoboz 1169">
          <a:extLst>
            <a:ext uri="{FF2B5EF4-FFF2-40B4-BE49-F238E27FC236}">
              <a16:creationId xmlns:a16="http://schemas.microsoft.com/office/drawing/2014/main" xmlns="" id="{026DCDA3-37EA-4D5A-8734-3860D523EA4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1" name="Szövegdoboz 1170">
          <a:extLst>
            <a:ext uri="{FF2B5EF4-FFF2-40B4-BE49-F238E27FC236}">
              <a16:creationId xmlns:a16="http://schemas.microsoft.com/office/drawing/2014/main" xmlns="" id="{70BC5906-3D9A-481B-A09E-0BFAF9D0CBD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2" name="Szövegdoboz 1171">
          <a:extLst>
            <a:ext uri="{FF2B5EF4-FFF2-40B4-BE49-F238E27FC236}">
              <a16:creationId xmlns:a16="http://schemas.microsoft.com/office/drawing/2014/main" xmlns="" id="{95DDE661-FCA8-40B0-AA81-7A0550C9833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3" name="Szövegdoboz 1172">
          <a:extLst>
            <a:ext uri="{FF2B5EF4-FFF2-40B4-BE49-F238E27FC236}">
              <a16:creationId xmlns:a16="http://schemas.microsoft.com/office/drawing/2014/main" xmlns="" id="{6954E1C9-6E9F-46D4-B947-D009811DF5D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4" name="Szövegdoboz 1173">
          <a:extLst>
            <a:ext uri="{FF2B5EF4-FFF2-40B4-BE49-F238E27FC236}">
              <a16:creationId xmlns:a16="http://schemas.microsoft.com/office/drawing/2014/main" xmlns="" id="{DC7B5F05-3168-4997-9C6F-18D6C4A2A64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5" name="Szövegdoboz 1174">
          <a:extLst>
            <a:ext uri="{FF2B5EF4-FFF2-40B4-BE49-F238E27FC236}">
              <a16:creationId xmlns:a16="http://schemas.microsoft.com/office/drawing/2014/main" xmlns="" id="{EFB51CC1-2190-4196-AAA4-069E6BF15A8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6" name="Szövegdoboz 1175">
          <a:extLst>
            <a:ext uri="{FF2B5EF4-FFF2-40B4-BE49-F238E27FC236}">
              <a16:creationId xmlns:a16="http://schemas.microsoft.com/office/drawing/2014/main" xmlns="" id="{66F1FDFD-D41E-409C-8F57-2330EEDD781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177" name="Szövegdoboz 1176">
          <a:extLst>
            <a:ext uri="{FF2B5EF4-FFF2-40B4-BE49-F238E27FC236}">
              <a16:creationId xmlns:a16="http://schemas.microsoft.com/office/drawing/2014/main" xmlns="" id="{46C3C230-9883-44ED-9501-33E4604A30C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78" name="Szövegdoboz 1177">
          <a:extLst>
            <a:ext uri="{FF2B5EF4-FFF2-40B4-BE49-F238E27FC236}">
              <a16:creationId xmlns:a16="http://schemas.microsoft.com/office/drawing/2014/main" xmlns="" id="{641CB1C0-3463-42DF-8D45-F85E86A9D30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79" name="Szövegdoboz 1178">
          <a:extLst>
            <a:ext uri="{FF2B5EF4-FFF2-40B4-BE49-F238E27FC236}">
              <a16:creationId xmlns:a16="http://schemas.microsoft.com/office/drawing/2014/main" xmlns="" id="{DA6F7945-7DCD-4998-9571-C2F8D03A529E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0" name="Szövegdoboz 1179">
          <a:extLst>
            <a:ext uri="{FF2B5EF4-FFF2-40B4-BE49-F238E27FC236}">
              <a16:creationId xmlns:a16="http://schemas.microsoft.com/office/drawing/2014/main" xmlns="" id="{AE3C1E20-06EA-4A7E-9CA1-3255AA3E6D8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1" name="Szövegdoboz 1180">
          <a:extLst>
            <a:ext uri="{FF2B5EF4-FFF2-40B4-BE49-F238E27FC236}">
              <a16:creationId xmlns:a16="http://schemas.microsoft.com/office/drawing/2014/main" xmlns="" id="{FA6BFA7D-5D64-4608-B42B-7E0FC7394BB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2" name="Szövegdoboz 1181">
          <a:extLst>
            <a:ext uri="{FF2B5EF4-FFF2-40B4-BE49-F238E27FC236}">
              <a16:creationId xmlns:a16="http://schemas.microsoft.com/office/drawing/2014/main" xmlns="" id="{5E3B1F5A-2C55-48D9-94DE-DBB55E417E7D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3" name="Szövegdoboz 1182">
          <a:extLst>
            <a:ext uri="{FF2B5EF4-FFF2-40B4-BE49-F238E27FC236}">
              <a16:creationId xmlns:a16="http://schemas.microsoft.com/office/drawing/2014/main" xmlns="" id="{657F0831-DF46-460A-85DF-8BC4E2C978D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4" name="Szövegdoboz 1183">
          <a:extLst>
            <a:ext uri="{FF2B5EF4-FFF2-40B4-BE49-F238E27FC236}">
              <a16:creationId xmlns:a16="http://schemas.microsoft.com/office/drawing/2014/main" xmlns="" id="{2026B688-9C83-45A2-BCDC-7BCC91C35EFD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5" name="Szövegdoboz 1184">
          <a:extLst>
            <a:ext uri="{FF2B5EF4-FFF2-40B4-BE49-F238E27FC236}">
              <a16:creationId xmlns:a16="http://schemas.microsoft.com/office/drawing/2014/main" xmlns="" id="{AA803430-61E9-4ACA-8657-2D773BF4CB9C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6" name="Szövegdoboz 1185">
          <a:extLst>
            <a:ext uri="{FF2B5EF4-FFF2-40B4-BE49-F238E27FC236}">
              <a16:creationId xmlns:a16="http://schemas.microsoft.com/office/drawing/2014/main" xmlns="" id="{7C102A0C-1C57-4D69-B235-0294BD0B270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7" name="Szövegdoboz 1186">
          <a:extLst>
            <a:ext uri="{FF2B5EF4-FFF2-40B4-BE49-F238E27FC236}">
              <a16:creationId xmlns:a16="http://schemas.microsoft.com/office/drawing/2014/main" xmlns="" id="{8E74A5A5-0DAE-4E51-B0B2-001371A66BF0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8" name="Szövegdoboz 1187">
          <a:extLst>
            <a:ext uri="{FF2B5EF4-FFF2-40B4-BE49-F238E27FC236}">
              <a16:creationId xmlns:a16="http://schemas.microsoft.com/office/drawing/2014/main" xmlns="" id="{619DF6EA-51E7-43C4-8D7E-20EA3D3A532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89" name="Szövegdoboz 1188">
          <a:extLst>
            <a:ext uri="{FF2B5EF4-FFF2-40B4-BE49-F238E27FC236}">
              <a16:creationId xmlns:a16="http://schemas.microsoft.com/office/drawing/2014/main" xmlns="" id="{EB637A60-7CC8-47F0-80D6-FC40E523493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0" name="Szövegdoboz 1189">
          <a:extLst>
            <a:ext uri="{FF2B5EF4-FFF2-40B4-BE49-F238E27FC236}">
              <a16:creationId xmlns:a16="http://schemas.microsoft.com/office/drawing/2014/main" xmlns="" id="{70E4FF1E-4241-4C89-B591-0BE708A8671B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1" name="Szövegdoboz 1190">
          <a:extLst>
            <a:ext uri="{FF2B5EF4-FFF2-40B4-BE49-F238E27FC236}">
              <a16:creationId xmlns:a16="http://schemas.microsoft.com/office/drawing/2014/main" xmlns="" id="{218068B0-CE84-4DC8-BD4A-9605AFB72E9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2" name="Szövegdoboz 1191">
          <a:extLst>
            <a:ext uri="{FF2B5EF4-FFF2-40B4-BE49-F238E27FC236}">
              <a16:creationId xmlns:a16="http://schemas.microsoft.com/office/drawing/2014/main" xmlns="" id="{704A0336-F315-459A-82D2-60A39D32690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3" name="Szövegdoboz 1192">
          <a:extLst>
            <a:ext uri="{FF2B5EF4-FFF2-40B4-BE49-F238E27FC236}">
              <a16:creationId xmlns:a16="http://schemas.microsoft.com/office/drawing/2014/main" xmlns="" id="{3B2441A9-8BF8-4BBF-BBB3-0DC262F98EBC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4" name="Szövegdoboz 1193">
          <a:extLst>
            <a:ext uri="{FF2B5EF4-FFF2-40B4-BE49-F238E27FC236}">
              <a16:creationId xmlns:a16="http://schemas.microsoft.com/office/drawing/2014/main" xmlns="" id="{3CCE4C65-AB69-4B8B-A8BE-52C7E86CB7E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5" name="Szövegdoboz 1194">
          <a:extLst>
            <a:ext uri="{FF2B5EF4-FFF2-40B4-BE49-F238E27FC236}">
              <a16:creationId xmlns:a16="http://schemas.microsoft.com/office/drawing/2014/main" xmlns="" id="{17F8F360-6AE4-404B-B8D4-AF3FA0765FC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6" name="Szövegdoboz 1195">
          <a:extLst>
            <a:ext uri="{FF2B5EF4-FFF2-40B4-BE49-F238E27FC236}">
              <a16:creationId xmlns:a16="http://schemas.microsoft.com/office/drawing/2014/main" xmlns="" id="{CF5915BE-EC3B-4573-A268-E46825C53C3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7" name="Szövegdoboz 1196">
          <a:extLst>
            <a:ext uri="{FF2B5EF4-FFF2-40B4-BE49-F238E27FC236}">
              <a16:creationId xmlns:a16="http://schemas.microsoft.com/office/drawing/2014/main" xmlns="" id="{7182F2E2-B2F0-4D0D-9168-04A4EDBC2B1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8" name="Szövegdoboz 1197">
          <a:extLst>
            <a:ext uri="{FF2B5EF4-FFF2-40B4-BE49-F238E27FC236}">
              <a16:creationId xmlns:a16="http://schemas.microsoft.com/office/drawing/2014/main" xmlns="" id="{BF497855-3190-4C95-A517-034C9A9C20F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99" name="Szövegdoboz 1198">
          <a:extLst>
            <a:ext uri="{FF2B5EF4-FFF2-40B4-BE49-F238E27FC236}">
              <a16:creationId xmlns:a16="http://schemas.microsoft.com/office/drawing/2014/main" xmlns="" id="{C79AF6D9-AC66-4988-909C-A6D391A8C46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0" name="Szövegdoboz 1199">
          <a:extLst>
            <a:ext uri="{FF2B5EF4-FFF2-40B4-BE49-F238E27FC236}">
              <a16:creationId xmlns:a16="http://schemas.microsoft.com/office/drawing/2014/main" xmlns="" id="{F2CAEBEF-3370-439C-9E33-31676A95B45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1" name="Szövegdoboz 1200">
          <a:extLst>
            <a:ext uri="{FF2B5EF4-FFF2-40B4-BE49-F238E27FC236}">
              <a16:creationId xmlns:a16="http://schemas.microsoft.com/office/drawing/2014/main" xmlns="" id="{EFA2335F-4EE1-48B8-84E3-8A90403A77EC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2" name="Szövegdoboz 1201">
          <a:extLst>
            <a:ext uri="{FF2B5EF4-FFF2-40B4-BE49-F238E27FC236}">
              <a16:creationId xmlns:a16="http://schemas.microsoft.com/office/drawing/2014/main" xmlns="" id="{3104DC15-07D5-4416-8928-E268E6CF5E55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3" name="Szövegdoboz 1202">
          <a:extLst>
            <a:ext uri="{FF2B5EF4-FFF2-40B4-BE49-F238E27FC236}">
              <a16:creationId xmlns:a16="http://schemas.microsoft.com/office/drawing/2014/main" xmlns="" id="{C001702F-08AE-4755-97C7-10C62C0FDE3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4" name="Szövegdoboz 1203">
          <a:extLst>
            <a:ext uri="{FF2B5EF4-FFF2-40B4-BE49-F238E27FC236}">
              <a16:creationId xmlns:a16="http://schemas.microsoft.com/office/drawing/2014/main" xmlns="" id="{EDDE1296-9D44-48CA-B224-69B434369AAC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5" name="Szövegdoboz 1204">
          <a:extLst>
            <a:ext uri="{FF2B5EF4-FFF2-40B4-BE49-F238E27FC236}">
              <a16:creationId xmlns:a16="http://schemas.microsoft.com/office/drawing/2014/main" xmlns="" id="{A428D7A9-41C2-4952-868E-A51E50E20EC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6" name="Szövegdoboz 1205">
          <a:extLst>
            <a:ext uri="{FF2B5EF4-FFF2-40B4-BE49-F238E27FC236}">
              <a16:creationId xmlns:a16="http://schemas.microsoft.com/office/drawing/2014/main" xmlns="" id="{A154F3C8-F1A7-4E9D-B5B3-FCEC1305C86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7" name="Szövegdoboz 1206">
          <a:extLst>
            <a:ext uri="{FF2B5EF4-FFF2-40B4-BE49-F238E27FC236}">
              <a16:creationId xmlns:a16="http://schemas.microsoft.com/office/drawing/2014/main" xmlns="" id="{72A92415-6F84-450B-9CEA-2458EF0C7F34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8" name="Szövegdoboz 1207">
          <a:extLst>
            <a:ext uri="{FF2B5EF4-FFF2-40B4-BE49-F238E27FC236}">
              <a16:creationId xmlns:a16="http://schemas.microsoft.com/office/drawing/2014/main" xmlns="" id="{AF5C7AF0-308A-4F3D-94E9-B2BDD2C5649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09" name="Szövegdoboz 1208">
          <a:extLst>
            <a:ext uri="{FF2B5EF4-FFF2-40B4-BE49-F238E27FC236}">
              <a16:creationId xmlns:a16="http://schemas.microsoft.com/office/drawing/2014/main" xmlns="" id="{9A83847C-1D8A-46B3-B66A-1D3E5863641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10" name="Szövegdoboz 1209">
          <a:extLst>
            <a:ext uri="{FF2B5EF4-FFF2-40B4-BE49-F238E27FC236}">
              <a16:creationId xmlns:a16="http://schemas.microsoft.com/office/drawing/2014/main" xmlns="" id="{BA7BBDA0-4E5C-475C-A115-E9FB553A685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11" name="Szövegdoboz 1210">
          <a:extLst>
            <a:ext uri="{FF2B5EF4-FFF2-40B4-BE49-F238E27FC236}">
              <a16:creationId xmlns:a16="http://schemas.microsoft.com/office/drawing/2014/main" xmlns="" id="{B2FD021A-D131-4FF6-B1F0-E76AC7BEF30D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12" name="Szövegdoboz 1211">
          <a:extLst>
            <a:ext uri="{FF2B5EF4-FFF2-40B4-BE49-F238E27FC236}">
              <a16:creationId xmlns:a16="http://schemas.microsoft.com/office/drawing/2014/main" xmlns="" id="{BC5D61CF-9604-4F0D-97DB-4A26DB062265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13" name="Szövegdoboz 1212">
          <a:extLst>
            <a:ext uri="{FF2B5EF4-FFF2-40B4-BE49-F238E27FC236}">
              <a16:creationId xmlns:a16="http://schemas.microsoft.com/office/drawing/2014/main" xmlns="" id="{B8C87D8C-BC84-4469-8FB9-91030F392DA5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14" name="Szövegdoboz 1213">
          <a:extLst>
            <a:ext uri="{FF2B5EF4-FFF2-40B4-BE49-F238E27FC236}">
              <a16:creationId xmlns:a16="http://schemas.microsoft.com/office/drawing/2014/main" xmlns="" id="{F035AC89-84F4-4138-8950-C661A56957B2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15" name="Szövegdoboz 1214">
          <a:extLst>
            <a:ext uri="{FF2B5EF4-FFF2-40B4-BE49-F238E27FC236}">
              <a16:creationId xmlns:a16="http://schemas.microsoft.com/office/drawing/2014/main" xmlns="" id="{F478BD60-F766-43AA-8D1B-B8B70C9D4E34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16" name="Szövegdoboz 1215">
          <a:extLst>
            <a:ext uri="{FF2B5EF4-FFF2-40B4-BE49-F238E27FC236}">
              <a16:creationId xmlns:a16="http://schemas.microsoft.com/office/drawing/2014/main" xmlns="" id="{035683B2-899A-46E0-B966-D797791BB84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17" name="Szövegdoboz 1216">
          <a:extLst>
            <a:ext uri="{FF2B5EF4-FFF2-40B4-BE49-F238E27FC236}">
              <a16:creationId xmlns:a16="http://schemas.microsoft.com/office/drawing/2014/main" xmlns="" id="{0704BF24-2336-49AC-A631-795B41BE7A8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18" name="Szövegdoboz 1217">
          <a:extLst>
            <a:ext uri="{FF2B5EF4-FFF2-40B4-BE49-F238E27FC236}">
              <a16:creationId xmlns:a16="http://schemas.microsoft.com/office/drawing/2014/main" xmlns="" id="{D6F43853-ABFB-4D6F-B84A-D3BE11BC080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19" name="Szövegdoboz 1218">
          <a:extLst>
            <a:ext uri="{FF2B5EF4-FFF2-40B4-BE49-F238E27FC236}">
              <a16:creationId xmlns:a16="http://schemas.microsoft.com/office/drawing/2014/main" xmlns="" id="{BF09DF6B-6351-471B-B201-029D88DE1E8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0" name="Szövegdoboz 1219">
          <a:extLst>
            <a:ext uri="{FF2B5EF4-FFF2-40B4-BE49-F238E27FC236}">
              <a16:creationId xmlns:a16="http://schemas.microsoft.com/office/drawing/2014/main" xmlns="" id="{52DF2B2A-2B5F-4933-9E36-059CF88D231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1" name="Szövegdoboz 1220">
          <a:extLst>
            <a:ext uri="{FF2B5EF4-FFF2-40B4-BE49-F238E27FC236}">
              <a16:creationId xmlns:a16="http://schemas.microsoft.com/office/drawing/2014/main" xmlns="" id="{4AA01A1C-0390-4B6B-8644-9B68CF84B60E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2" name="Szövegdoboz 1221">
          <a:extLst>
            <a:ext uri="{FF2B5EF4-FFF2-40B4-BE49-F238E27FC236}">
              <a16:creationId xmlns:a16="http://schemas.microsoft.com/office/drawing/2014/main" xmlns="" id="{48693829-2CD4-426E-99BB-287D3EC243F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3" name="Szövegdoboz 1222">
          <a:extLst>
            <a:ext uri="{FF2B5EF4-FFF2-40B4-BE49-F238E27FC236}">
              <a16:creationId xmlns:a16="http://schemas.microsoft.com/office/drawing/2014/main" xmlns="" id="{32B864EC-12B2-4741-869B-0A1A326F5CED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4" name="Szövegdoboz 1223">
          <a:extLst>
            <a:ext uri="{FF2B5EF4-FFF2-40B4-BE49-F238E27FC236}">
              <a16:creationId xmlns:a16="http://schemas.microsoft.com/office/drawing/2014/main" xmlns="" id="{0C290383-F532-4D21-B71A-6B248554C8F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5" name="Szövegdoboz 1224">
          <a:extLst>
            <a:ext uri="{FF2B5EF4-FFF2-40B4-BE49-F238E27FC236}">
              <a16:creationId xmlns:a16="http://schemas.microsoft.com/office/drawing/2014/main" xmlns="" id="{7B4821F0-4462-4BDC-A83E-012F538886D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6" name="Szövegdoboz 1225">
          <a:extLst>
            <a:ext uri="{FF2B5EF4-FFF2-40B4-BE49-F238E27FC236}">
              <a16:creationId xmlns:a16="http://schemas.microsoft.com/office/drawing/2014/main" xmlns="" id="{B00FA9D5-A162-463D-8061-554B774AC1E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7" name="Szövegdoboz 1226">
          <a:extLst>
            <a:ext uri="{FF2B5EF4-FFF2-40B4-BE49-F238E27FC236}">
              <a16:creationId xmlns:a16="http://schemas.microsoft.com/office/drawing/2014/main" xmlns="" id="{47F0A730-5AB8-4EEF-B3B4-3B5FB382DF2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8" name="Szövegdoboz 1227">
          <a:extLst>
            <a:ext uri="{FF2B5EF4-FFF2-40B4-BE49-F238E27FC236}">
              <a16:creationId xmlns:a16="http://schemas.microsoft.com/office/drawing/2014/main" xmlns="" id="{ACE38F91-A56C-4DC5-8354-0C3B4C3A780D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29" name="Szövegdoboz 1228">
          <a:extLst>
            <a:ext uri="{FF2B5EF4-FFF2-40B4-BE49-F238E27FC236}">
              <a16:creationId xmlns:a16="http://schemas.microsoft.com/office/drawing/2014/main" xmlns="" id="{56E4698A-B436-4936-A7BE-F14E6F326B81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0" name="Szövegdoboz 1229">
          <a:extLst>
            <a:ext uri="{FF2B5EF4-FFF2-40B4-BE49-F238E27FC236}">
              <a16:creationId xmlns:a16="http://schemas.microsoft.com/office/drawing/2014/main" xmlns="" id="{4D1F4FBE-EAA9-4679-9B84-DDCC0AB8926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1" name="Szövegdoboz 1230">
          <a:extLst>
            <a:ext uri="{FF2B5EF4-FFF2-40B4-BE49-F238E27FC236}">
              <a16:creationId xmlns:a16="http://schemas.microsoft.com/office/drawing/2014/main" xmlns="" id="{79187918-9F5D-4E7D-89DD-F630F44262ED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2" name="Szövegdoboz 1231">
          <a:extLst>
            <a:ext uri="{FF2B5EF4-FFF2-40B4-BE49-F238E27FC236}">
              <a16:creationId xmlns:a16="http://schemas.microsoft.com/office/drawing/2014/main" xmlns="" id="{C6F7EAFF-121E-4FCE-9AD0-F844524F719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3" name="Szövegdoboz 1232">
          <a:extLst>
            <a:ext uri="{FF2B5EF4-FFF2-40B4-BE49-F238E27FC236}">
              <a16:creationId xmlns:a16="http://schemas.microsoft.com/office/drawing/2014/main" xmlns="" id="{B88CABB6-A1DC-4B86-A3D2-DCFFB98AF844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4" name="Szövegdoboz 1233">
          <a:extLst>
            <a:ext uri="{FF2B5EF4-FFF2-40B4-BE49-F238E27FC236}">
              <a16:creationId xmlns:a16="http://schemas.microsoft.com/office/drawing/2014/main" xmlns="" id="{DD4F38A5-0CDB-44DE-A576-4F3917C34DE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5" name="Szövegdoboz 1234">
          <a:extLst>
            <a:ext uri="{FF2B5EF4-FFF2-40B4-BE49-F238E27FC236}">
              <a16:creationId xmlns:a16="http://schemas.microsoft.com/office/drawing/2014/main" xmlns="" id="{66CD0F16-3737-41EB-BD49-0734BDAA2611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6" name="Szövegdoboz 1235">
          <a:extLst>
            <a:ext uri="{FF2B5EF4-FFF2-40B4-BE49-F238E27FC236}">
              <a16:creationId xmlns:a16="http://schemas.microsoft.com/office/drawing/2014/main" xmlns="" id="{69B71EF2-0860-445C-ADF4-B7CEF5CEF75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7" name="Szövegdoboz 1236">
          <a:extLst>
            <a:ext uri="{FF2B5EF4-FFF2-40B4-BE49-F238E27FC236}">
              <a16:creationId xmlns:a16="http://schemas.microsoft.com/office/drawing/2014/main" xmlns="" id="{21155C76-0036-4D10-BEE1-94CAC377F33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8" name="Szövegdoboz 1237">
          <a:extLst>
            <a:ext uri="{FF2B5EF4-FFF2-40B4-BE49-F238E27FC236}">
              <a16:creationId xmlns:a16="http://schemas.microsoft.com/office/drawing/2014/main" xmlns="" id="{6B204108-A80D-4107-BD6F-B5D16534B46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39" name="Szövegdoboz 1238">
          <a:extLst>
            <a:ext uri="{FF2B5EF4-FFF2-40B4-BE49-F238E27FC236}">
              <a16:creationId xmlns:a16="http://schemas.microsoft.com/office/drawing/2014/main" xmlns="" id="{CB10FC5F-BA19-4C2C-87F7-0F79379C7D3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0" name="Szövegdoboz 1239">
          <a:extLst>
            <a:ext uri="{FF2B5EF4-FFF2-40B4-BE49-F238E27FC236}">
              <a16:creationId xmlns:a16="http://schemas.microsoft.com/office/drawing/2014/main" xmlns="" id="{D36933BB-8876-4FDC-A534-B8C77DF7303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1" name="Szövegdoboz 1240">
          <a:extLst>
            <a:ext uri="{FF2B5EF4-FFF2-40B4-BE49-F238E27FC236}">
              <a16:creationId xmlns:a16="http://schemas.microsoft.com/office/drawing/2014/main" xmlns="" id="{6A24C26D-9994-49A2-ACA2-9E581A2F84A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2" name="Szövegdoboz 1241">
          <a:extLst>
            <a:ext uri="{FF2B5EF4-FFF2-40B4-BE49-F238E27FC236}">
              <a16:creationId xmlns:a16="http://schemas.microsoft.com/office/drawing/2014/main" xmlns="" id="{415484B6-CD7F-4D74-8965-4DE85E3CC23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3" name="Szövegdoboz 1242">
          <a:extLst>
            <a:ext uri="{FF2B5EF4-FFF2-40B4-BE49-F238E27FC236}">
              <a16:creationId xmlns:a16="http://schemas.microsoft.com/office/drawing/2014/main" xmlns="" id="{0201A62A-A092-448E-9A44-E14D364B403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4" name="Szövegdoboz 1243">
          <a:extLst>
            <a:ext uri="{FF2B5EF4-FFF2-40B4-BE49-F238E27FC236}">
              <a16:creationId xmlns:a16="http://schemas.microsoft.com/office/drawing/2014/main" xmlns="" id="{EAA9B9EE-9834-4469-92EB-D9FB0B9B048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5" name="Szövegdoboz 1244">
          <a:extLst>
            <a:ext uri="{FF2B5EF4-FFF2-40B4-BE49-F238E27FC236}">
              <a16:creationId xmlns:a16="http://schemas.microsoft.com/office/drawing/2014/main" xmlns="" id="{247189AB-CED5-4295-81EB-7CCEAED062D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6" name="Szövegdoboz 1245">
          <a:extLst>
            <a:ext uri="{FF2B5EF4-FFF2-40B4-BE49-F238E27FC236}">
              <a16:creationId xmlns:a16="http://schemas.microsoft.com/office/drawing/2014/main" xmlns="" id="{BEEBDDE9-F401-4F30-AA8E-1BF147FE22A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7" name="Szövegdoboz 1246">
          <a:extLst>
            <a:ext uri="{FF2B5EF4-FFF2-40B4-BE49-F238E27FC236}">
              <a16:creationId xmlns:a16="http://schemas.microsoft.com/office/drawing/2014/main" xmlns="" id="{C5648C75-8D3E-4813-994A-F4CAF40923D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8" name="Szövegdoboz 1247">
          <a:extLst>
            <a:ext uri="{FF2B5EF4-FFF2-40B4-BE49-F238E27FC236}">
              <a16:creationId xmlns:a16="http://schemas.microsoft.com/office/drawing/2014/main" xmlns="" id="{52FCAAAD-A1E0-4EDD-81D3-EAE3766A5A0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49" name="Szövegdoboz 1248">
          <a:extLst>
            <a:ext uri="{FF2B5EF4-FFF2-40B4-BE49-F238E27FC236}">
              <a16:creationId xmlns:a16="http://schemas.microsoft.com/office/drawing/2014/main" xmlns="" id="{9821B618-0A57-43B8-81E0-434D070E576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50" name="Szövegdoboz 1249">
          <a:extLst>
            <a:ext uri="{FF2B5EF4-FFF2-40B4-BE49-F238E27FC236}">
              <a16:creationId xmlns:a16="http://schemas.microsoft.com/office/drawing/2014/main" xmlns="" id="{C39C9F47-27C6-431D-B533-5B154FE5CD1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51" name="Szövegdoboz 1250">
          <a:extLst>
            <a:ext uri="{FF2B5EF4-FFF2-40B4-BE49-F238E27FC236}">
              <a16:creationId xmlns:a16="http://schemas.microsoft.com/office/drawing/2014/main" xmlns="" id="{FF1181DE-F139-4CE0-9BD9-1558D379447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252" name="Szövegdoboz 1251">
          <a:extLst>
            <a:ext uri="{FF2B5EF4-FFF2-40B4-BE49-F238E27FC236}">
              <a16:creationId xmlns:a16="http://schemas.microsoft.com/office/drawing/2014/main" xmlns="" id="{AE04F70D-670A-4AE1-8008-C29F83D0074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53" name="Szövegdoboz 1252">
          <a:extLst>
            <a:ext uri="{FF2B5EF4-FFF2-40B4-BE49-F238E27FC236}">
              <a16:creationId xmlns:a16="http://schemas.microsoft.com/office/drawing/2014/main" xmlns="" id="{CF1C7C3C-81AA-4E16-BC43-CCC1ACDC28C1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54" name="Szövegdoboz 1253">
          <a:extLst>
            <a:ext uri="{FF2B5EF4-FFF2-40B4-BE49-F238E27FC236}">
              <a16:creationId xmlns:a16="http://schemas.microsoft.com/office/drawing/2014/main" xmlns="" id="{2ED6479F-CB2B-46EA-B1C2-7D2A757B5506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55" name="Szövegdoboz 1254">
          <a:extLst>
            <a:ext uri="{FF2B5EF4-FFF2-40B4-BE49-F238E27FC236}">
              <a16:creationId xmlns:a16="http://schemas.microsoft.com/office/drawing/2014/main" xmlns="" id="{C5833CE4-1062-4708-BE7B-5CDE1F63AB7F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56" name="Szövegdoboz 1255">
          <a:extLst>
            <a:ext uri="{FF2B5EF4-FFF2-40B4-BE49-F238E27FC236}">
              <a16:creationId xmlns:a16="http://schemas.microsoft.com/office/drawing/2014/main" xmlns="" id="{D8F49883-C077-412A-8DB6-6B604EE56D0F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57" name="Szövegdoboz 1256">
          <a:extLst>
            <a:ext uri="{FF2B5EF4-FFF2-40B4-BE49-F238E27FC236}">
              <a16:creationId xmlns:a16="http://schemas.microsoft.com/office/drawing/2014/main" xmlns="" id="{DF9ED4E2-E7EA-44E2-9388-FFAEBD0A1FE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58" name="Szövegdoboz 1257">
          <a:extLst>
            <a:ext uri="{FF2B5EF4-FFF2-40B4-BE49-F238E27FC236}">
              <a16:creationId xmlns:a16="http://schemas.microsoft.com/office/drawing/2014/main" xmlns="" id="{A18448DE-9750-4C2E-8DEC-5BE32AE78E3D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59" name="Szövegdoboz 1258">
          <a:extLst>
            <a:ext uri="{FF2B5EF4-FFF2-40B4-BE49-F238E27FC236}">
              <a16:creationId xmlns:a16="http://schemas.microsoft.com/office/drawing/2014/main" xmlns="" id="{79E8F1FB-E6B2-420C-AF10-3B489FA07E5C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0" name="Szövegdoboz 1259">
          <a:extLst>
            <a:ext uri="{FF2B5EF4-FFF2-40B4-BE49-F238E27FC236}">
              <a16:creationId xmlns:a16="http://schemas.microsoft.com/office/drawing/2014/main" xmlns="" id="{AD3AB847-A042-4243-9800-DEA276B6BBD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1" name="Szövegdoboz 1260">
          <a:extLst>
            <a:ext uri="{FF2B5EF4-FFF2-40B4-BE49-F238E27FC236}">
              <a16:creationId xmlns:a16="http://schemas.microsoft.com/office/drawing/2014/main" xmlns="" id="{BB08A214-2D38-4620-962A-CB27F2A2BE3F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2" name="Szövegdoboz 1261">
          <a:extLst>
            <a:ext uri="{FF2B5EF4-FFF2-40B4-BE49-F238E27FC236}">
              <a16:creationId xmlns:a16="http://schemas.microsoft.com/office/drawing/2014/main" xmlns="" id="{7D4D7B94-3DA8-46EE-8EEB-3B6FBB7B956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3" name="Szövegdoboz 1262">
          <a:extLst>
            <a:ext uri="{FF2B5EF4-FFF2-40B4-BE49-F238E27FC236}">
              <a16:creationId xmlns:a16="http://schemas.microsoft.com/office/drawing/2014/main" xmlns="" id="{1E6DA2E4-D5EA-4387-BE7A-D52A104781A2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4" name="Szövegdoboz 1263">
          <a:extLst>
            <a:ext uri="{FF2B5EF4-FFF2-40B4-BE49-F238E27FC236}">
              <a16:creationId xmlns:a16="http://schemas.microsoft.com/office/drawing/2014/main" xmlns="" id="{B9FA384E-572F-435B-815A-360CF64A2138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5" name="Szövegdoboz 1264">
          <a:extLst>
            <a:ext uri="{FF2B5EF4-FFF2-40B4-BE49-F238E27FC236}">
              <a16:creationId xmlns:a16="http://schemas.microsoft.com/office/drawing/2014/main" xmlns="" id="{9C270E35-57DA-4BE9-ADCB-90617C5C5553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6" name="Szövegdoboz 1265">
          <a:extLst>
            <a:ext uri="{FF2B5EF4-FFF2-40B4-BE49-F238E27FC236}">
              <a16:creationId xmlns:a16="http://schemas.microsoft.com/office/drawing/2014/main" xmlns="" id="{13A67837-00B5-48FF-9009-366182CE043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7" name="Szövegdoboz 1266">
          <a:extLst>
            <a:ext uri="{FF2B5EF4-FFF2-40B4-BE49-F238E27FC236}">
              <a16:creationId xmlns:a16="http://schemas.microsoft.com/office/drawing/2014/main" xmlns="" id="{8856EE22-0FBC-42E0-A952-8E3E2802B18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8" name="Szövegdoboz 1267">
          <a:extLst>
            <a:ext uri="{FF2B5EF4-FFF2-40B4-BE49-F238E27FC236}">
              <a16:creationId xmlns:a16="http://schemas.microsoft.com/office/drawing/2014/main" xmlns="" id="{37E97882-4A84-4CD7-B780-21DF0D41ABD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69" name="Szövegdoboz 1268">
          <a:extLst>
            <a:ext uri="{FF2B5EF4-FFF2-40B4-BE49-F238E27FC236}">
              <a16:creationId xmlns:a16="http://schemas.microsoft.com/office/drawing/2014/main" xmlns="" id="{AE3581D3-437E-468F-AB3E-0CD983A9DE45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0" name="Szövegdoboz 1269">
          <a:extLst>
            <a:ext uri="{FF2B5EF4-FFF2-40B4-BE49-F238E27FC236}">
              <a16:creationId xmlns:a16="http://schemas.microsoft.com/office/drawing/2014/main" xmlns="" id="{560D19D3-01DE-4900-9B88-ED3D0F09F9AF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1" name="Szövegdoboz 1270">
          <a:extLst>
            <a:ext uri="{FF2B5EF4-FFF2-40B4-BE49-F238E27FC236}">
              <a16:creationId xmlns:a16="http://schemas.microsoft.com/office/drawing/2014/main" xmlns="" id="{BDE5B13E-8A1C-48F7-AAAA-DA5BA3811BDE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2" name="Szövegdoboz 1271">
          <a:extLst>
            <a:ext uri="{FF2B5EF4-FFF2-40B4-BE49-F238E27FC236}">
              <a16:creationId xmlns:a16="http://schemas.microsoft.com/office/drawing/2014/main" xmlns="" id="{2008DE07-5915-4398-9225-BD689D62232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3" name="Szövegdoboz 1272">
          <a:extLst>
            <a:ext uri="{FF2B5EF4-FFF2-40B4-BE49-F238E27FC236}">
              <a16:creationId xmlns:a16="http://schemas.microsoft.com/office/drawing/2014/main" xmlns="" id="{CA47EBA5-B65A-4E18-A1C3-9EFD2292C233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4" name="Szövegdoboz 1273">
          <a:extLst>
            <a:ext uri="{FF2B5EF4-FFF2-40B4-BE49-F238E27FC236}">
              <a16:creationId xmlns:a16="http://schemas.microsoft.com/office/drawing/2014/main" xmlns="" id="{802399AE-EB91-4BE2-BA3C-7FD9768E8D64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5" name="Szövegdoboz 1274">
          <a:extLst>
            <a:ext uri="{FF2B5EF4-FFF2-40B4-BE49-F238E27FC236}">
              <a16:creationId xmlns:a16="http://schemas.microsoft.com/office/drawing/2014/main" xmlns="" id="{34611CFE-8509-49A8-A179-CB47257F2FB0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6" name="Szövegdoboz 1275">
          <a:extLst>
            <a:ext uri="{FF2B5EF4-FFF2-40B4-BE49-F238E27FC236}">
              <a16:creationId xmlns:a16="http://schemas.microsoft.com/office/drawing/2014/main" xmlns="" id="{214CC8E8-5D91-4386-98AE-6CBBF74122DC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7" name="Szövegdoboz 1276">
          <a:extLst>
            <a:ext uri="{FF2B5EF4-FFF2-40B4-BE49-F238E27FC236}">
              <a16:creationId xmlns:a16="http://schemas.microsoft.com/office/drawing/2014/main" xmlns="" id="{F7F1DDA1-E506-483E-B15B-261419477470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1278" name="Szövegdoboz 1277">
          <a:extLst>
            <a:ext uri="{FF2B5EF4-FFF2-40B4-BE49-F238E27FC236}">
              <a16:creationId xmlns:a16="http://schemas.microsoft.com/office/drawing/2014/main" xmlns="" id="{E5CA28A4-BBBC-441A-BA94-94F79ED82B29}"/>
            </a:ext>
          </a:extLst>
        </xdr:cNvPr>
        <xdr:cNvSpPr txBox="1"/>
      </xdr:nvSpPr>
      <xdr:spPr>
        <a:xfrm>
          <a:off x="22860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79" name="Szövegdoboz 1278">
          <a:extLst>
            <a:ext uri="{FF2B5EF4-FFF2-40B4-BE49-F238E27FC236}">
              <a16:creationId xmlns:a16="http://schemas.microsoft.com/office/drawing/2014/main" xmlns="" id="{5212BDC2-A7CE-4E0C-AAFE-0B390AFCB7FD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0" name="Szövegdoboz 1279">
          <a:extLst>
            <a:ext uri="{FF2B5EF4-FFF2-40B4-BE49-F238E27FC236}">
              <a16:creationId xmlns:a16="http://schemas.microsoft.com/office/drawing/2014/main" xmlns="" id="{E91A9805-90C3-4123-8014-B9C7693F2EF2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1" name="Szövegdoboz 1280">
          <a:extLst>
            <a:ext uri="{FF2B5EF4-FFF2-40B4-BE49-F238E27FC236}">
              <a16:creationId xmlns:a16="http://schemas.microsoft.com/office/drawing/2014/main" xmlns="" id="{170066C2-665A-45BF-9518-081520DBA941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2" name="Szövegdoboz 1281">
          <a:extLst>
            <a:ext uri="{FF2B5EF4-FFF2-40B4-BE49-F238E27FC236}">
              <a16:creationId xmlns:a16="http://schemas.microsoft.com/office/drawing/2014/main" xmlns="" id="{EDBEEA21-C2A1-42A7-9FBF-95B7C76F425E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3" name="Szövegdoboz 1282">
          <a:extLst>
            <a:ext uri="{FF2B5EF4-FFF2-40B4-BE49-F238E27FC236}">
              <a16:creationId xmlns:a16="http://schemas.microsoft.com/office/drawing/2014/main" xmlns="" id="{52DCB8BB-244F-4E47-86D4-529EE92C60D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4" name="Szövegdoboz 1283">
          <a:extLst>
            <a:ext uri="{FF2B5EF4-FFF2-40B4-BE49-F238E27FC236}">
              <a16:creationId xmlns:a16="http://schemas.microsoft.com/office/drawing/2014/main" xmlns="" id="{6AA72945-5FFC-49FF-BBA3-0FE8E5CCFC7E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5" name="Szövegdoboz 1284">
          <a:extLst>
            <a:ext uri="{FF2B5EF4-FFF2-40B4-BE49-F238E27FC236}">
              <a16:creationId xmlns:a16="http://schemas.microsoft.com/office/drawing/2014/main" xmlns="" id="{8B985C59-2447-4361-80C2-8395E88D979B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6" name="Szövegdoboz 1285">
          <a:extLst>
            <a:ext uri="{FF2B5EF4-FFF2-40B4-BE49-F238E27FC236}">
              <a16:creationId xmlns:a16="http://schemas.microsoft.com/office/drawing/2014/main" xmlns="" id="{8F26EB61-72F2-4F06-9DA6-73B05FD77F90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7" name="Szövegdoboz 1286">
          <a:extLst>
            <a:ext uri="{FF2B5EF4-FFF2-40B4-BE49-F238E27FC236}">
              <a16:creationId xmlns:a16="http://schemas.microsoft.com/office/drawing/2014/main" xmlns="" id="{08D6B88E-B0B3-4593-8ECC-CF6A6377CD31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8" name="Szövegdoboz 1287">
          <a:extLst>
            <a:ext uri="{FF2B5EF4-FFF2-40B4-BE49-F238E27FC236}">
              <a16:creationId xmlns:a16="http://schemas.microsoft.com/office/drawing/2014/main" xmlns="" id="{7861CF16-065C-47DC-AD1C-F3762C689BF1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89" name="Szövegdoboz 1288">
          <a:extLst>
            <a:ext uri="{FF2B5EF4-FFF2-40B4-BE49-F238E27FC236}">
              <a16:creationId xmlns:a16="http://schemas.microsoft.com/office/drawing/2014/main" xmlns="" id="{2A579BD3-0F82-47D0-916B-35953D2369D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0" name="Szövegdoboz 1289">
          <a:extLst>
            <a:ext uri="{FF2B5EF4-FFF2-40B4-BE49-F238E27FC236}">
              <a16:creationId xmlns:a16="http://schemas.microsoft.com/office/drawing/2014/main" xmlns="" id="{BE0EAF6C-86AD-4D0F-8BC5-3DA6D373B5F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1" name="Szövegdoboz 1290">
          <a:extLst>
            <a:ext uri="{FF2B5EF4-FFF2-40B4-BE49-F238E27FC236}">
              <a16:creationId xmlns:a16="http://schemas.microsoft.com/office/drawing/2014/main" xmlns="" id="{078DBB37-1BA3-41EA-888F-E5BB91E24AA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2" name="Szövegdoboz 1291">
          <a:extLst>
            <a:ext uri="{FF2B5EF4-FFF2-40B4-BE49-F238E27FC236}">
              <a16:creationId xmlns:a16="http://schemas.microsoft.com/office/drawing/2014/main" xmlns="" id="{FAB7D706-9A4C-4E96-9BA6-F4BD3C3674F4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3" name="Szövegdoboz 1292">
          <a:extLst>
            <a:ext uri="{FF2B5EF4-FFF2-40B4-BE49-F238E27FC236}">
              <a16:creationId xmlns:a16="http://schemas.microsoft.com/office/drawing/2014/main" xmlns="" id="{045DB991-DBB9-4556-888D-1DB235B3C65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4" name="Szövegdoboz 1293">
          <a:extLst>
            <a:ext uri="{FF2B5EF4-FFF2-40B4-BE49-F238E27FC236}">
              <a16:creationId xmlns:a16="http://schemas.microsoft.com/office/drawing/2014/main" xmlns="" id="{3CDF8B6E-5103-4C51-B49C-06AC64B4C99C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5" name="Szövegdoboz 1294">
          <a:extLst>
            <a:ext uri="{FF2B5EF4-FFF2-40B4-BE49-F238E27FC236}">
              <a16:creationId xmlns:a16="http://schemas.microsoft.com/office/drawing/2014/main" xmlns="" id="{B258F4DF-EAAC-42AE-B0CE-6FD63F563371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6" name="Szövegdoboz 1295">
          <a:extLst>
            <a:ext uri="{FF2B5EF4-FFF2-40B4-BE49-F238E27FC236}">
              <a16:creationId xmlns:a16="http://schemas.microsoft.com/office/drawing/2014/main" xmlns="" id="{48E72C71-13FD-4213-B81E-2D3B3D3FB015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7" name="Szövegdoboz 1296">
          <a:extLst>
            <a:ext uri="{FF2B5EF4-FFF2-40B4-BE49-F238E27FC236}">
              <a16:creationId xmlns:a16="http://schemas.microsoft.com/office/drawing/2014/main" xmlns="" id="{06EE17AB-4F6E-4D94-95BE-07E441327DA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8" name="Szövegdoboz 1297">
          <a:extLst>
            <a:ext uri="{FF2B5EF4-FFF2-40B4-BE49-F238E27FC236}">
              <a16:creationId xmlns:a16="http://schemas.microsoft.com/office/drawing/2014/main" xmlns="" id="{2276D2B8-5F5C-423C-BAC6-B96738546CED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299" name="Szövegdoboz 1298">
          <a:extLst>
            <a:ext uri="{FF2B5EF4-FFF2-40B4-BE49-F238E27FC236}">
              <a16:creationId xmlns:a16="http://schemas.microsoft.com/office/drawing/2014/main" xmlns="" id="{12AF4097-DE93-4E56-909D-FD460D7F3BE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0" name="Szövegdoboz 1299">
          <a:extLst>
            <a:ext uri="{FF2B5EF4-FFF2-40B4-BE49-F238E27FC236}">
              <a16:creationId xmlns:a16="http://schemas.microsoft.com/office/drawing/2014/main" xmlns="" id="{96AF26D0-7D6C-4A7E-8115-A82B9ED217DD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1" name="Szövegdoboz 1300">
          <a:extLst>
            <a:ext uri="{FF2B5EF4-FFF2-40B4-BE49-F238E27FC236}">
              <a16:creationId xmlns:a16="http://schemas.microsoft.com/office/drawing/2014/main" xmlns="" id="{1464EB27-3E4C-43D6-B3FB-1CE144D87FC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2" name="Szövegdoboz 1301">
          <a:extLst>
            <a:ext uri="{FF2B5EF4-FFF2-40B4-BE49-F238E27FC236}">
              <a16:creationId xmlns:a16="http://schemas.microsoft.com/office/drawing/2014/main" xmlns="" id="{E2CAB1E2-5286-41FD-9859-AD745016A279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3" name="Szövegdoboz 1302">
          <a:extLst>
            <a:ext uri="{FF2B5EF4-FFF2-40B4-BE49-F238E27FC236}">
              <a16:creationId xmlns:a16="http://schemas.microsoft.com/office/drawing/2014/main" xmlns="" id="{34307353-77DC-420D-AFC4-235C330A0EE3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4" name="Szövegdoboz 1303">
          <a:extLst>
            <a:ext uri="{FF2B5EF4-FFF2-40B4-BE49-F238E27FC236}">
              <a16:creationId xmlns:a16="http://schemas.microsoft.com/office/drawing/2014/main" xmlns="" id="{86A95D60-8FF2-4ADB-A7D3-556825B2C446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5" name="Szövegdoboz 1304">
          <a:extLst>
            <a:ext uri="{FF2B5EF4-FFF2-40B4-BE49-F238E27FC236}">
              <a16:creationId xmlns:a16="http://schemas.microsoft.com/office/drawing/2014/main" xmlns="" id="{9082D9CC-B7A3-48CF-AAAC-6627CD9D12CF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6" name="Szövegdoboz 1305">
          <a:extLst>
            <a:ext uri="{FF2B5EF4-FFF2-40B4-BE49-F238E27FC236}">
              <a16:creationId xmlns:a16="http://schemas.microsoft.com/office/drawing/2014/main" xmlns="" id="{27F8DCE3-EBED-49C0-9709-2559D2DA7B61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7" name="Szövegdoboz 1306">
          <a:extLst>
            <a:ext uri="{FF2B5EF4-FFF2-40B4-BE49-F238E27FC236}">
              <a16:creationId xmlns:a16="http://schemas.microsoft.com/office/drawing/2014/main" xmlns="" id="{27A8DE79-6928-4EA8-98BB-7EFAE77F3657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8" name="Szövegdoboz 1307">
          <a:extLst>
            <a:ext uri="{FF2B5EF4-FFF2-40B4-BE49-F238E27FC236}">
              <a16:creationId xmlns:a16="http://schemas.microsoft.com/office/drawing/2014/main" xmlns="" id="{6D2F4A65-8975-44A2-9357-1B03E3C248C2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09" name="Szövegdoboz 1308">
          <a:extLst>
            <a:ext uri="{FF2B5EF4-FFF2-40B4-BE49-F238E27FC236}">
              <a16:creationId xmlns:a16="http://schemas.microsoft.com/office/drawing/2014/main" xmlns="" id="{20C8913F-7834-4BA8-8C8A-CEC701BE3A3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10" name="Szövegdoboz 1309">
          <a:extLst>
            <a:ext uri="{FF2B5EF4-FFF2-40B4-BE49-F238E27FC236}">
              <a16:creationId xmlns:a16="http://schemas.microsoft.com/office/drawing/2014/main" xmlns="" id="{8A1B69C9-AACD-444B-B5AF-1D6BDACABEBC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11" name="Szövegdoboz 1310">
          <a:extLst>
            <a:ext uri="{FF2B5EF4-FFF2-40B4-BE49-F238E27FC236}">
              <a16:creationId xmlns:a16="http://schemas.microsoft.com/office/drawing/2014/main" xmlns="" id="{A2C1FBB2-99B9-463D-9A8D-1ACCE105147E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12" name="Szövegdoboz 1311">
          <a:extLst>
            <a:ext uri="{FF2B5EF4-FFF2-40B4-BE49-F238E27FC236}">
              <a16:creationId xmlns:a16="http://schemas.microsoft.com/office/drawing/2014/main" xmlns="" id="{AEC0DEED-2510-407C-82CB-D01839B32E8E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13" name="Szövegdoboz 1312">
          <a:extLst>
            <a:ext uri="{FF2B5EF4-FFF2-40B4-BE49-F238E27FC236}">
              <a16:creationId xmlns:a16="http://schemas.microsoft.com/office/drawing/2014/main" xmlns="" id="{0BED20E6-E904-401C-AF30-8CC4510AAC1A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1314" name="Szövegdoboz 1313">
          <a:extLst>
            <a:ext uri="{FF2B5EF4-FFF2-40B4-BE49-F238E27FC236}">
              <a16:creationId xmlns:a16="http://schemas.microsoft.com/office/drawing/2014/main" xmlns="" id="{A669CF47-7218-415D-B54C-20FE4653795E}"/>
            </a:ext>
          </a:extLst>
        </xdr:cNvPr>
        <xdr:cNvSpPr txBox="1"/>
      </xdr:nvSpPr>
      <xdr:spPr>
        <a:xfrm>
          <a:off x="22860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15" name="Szövegdoboz 1314">
          <a:extLst>
            <a:ext uri="{FF2B5EF4-FFF2-40B4-BE49-F238E27FC236}">
              <a16:creationId xmlns:a16="http://schemas.microsoft.com/office/drawing/2014/main" xmlns="" id="{5F98E101-D9F9-4D25-9306-EF403EBD4B6A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16" name="Szövegdoboz 1315">
          <a:extLst>
            <a:ext uri="{FF2B5EF4-FFF2-40B4-BE49-F238E27FC236}">
              <a16:creationId xmlns:a16="http://schemas.microsoft.com/office/drawing/2014/main" xmlns="" id="{DBBA51DB-342D-4D43-88D7-7E101E52B786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17" name="Szövegdoboz 1316">
          <a:extLst>
            <a:ext uri="{FF2B5EF4-FFF2-40B4-BE49-F238E27FC236}">
              <a16:creationId xmlns:a16="http://schemas.microsoft.com/office/drawing/2014/main" xmlns="" id="{2F91D80F-6712-486E-A1E7-637223800F84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18" name="Szövegdoboz 1317">
          <a:extLst>
            <a:ext uri="{FF2B5EF4-FFF2-40B4-BE49-F238E27FC236}">
              <a16:creationId xmlns:a16="http://schemas.microsoft.com/office/drawing/2014/main" xmlns="" id="{264A7A10-A59F-4DB5-BE47-0B20A63801FB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19" name="Szövegdoboz 1318">
          <a:extLst>
            <a:ext uri="{FF2B5EF4-FFF2-40B4-BE49-F238E27FC236}">
              <a16:creationId xmlns:a16="http://schemas.microsoft.com/office/drawing/2014/main" xmlns="" id="{4D0B0DA8-99E3-4FC5-9B39-723094BA58B9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0" name="Szövegdoboz 1319">
          <a:extLst>
            <a:ext uri="{FF2B5EF4-FFF2-40B4-BE49-F238E27FC236}">
              <a16:creationId xmlns:a16="http://schemas.microsoft.com/office/drawing/2014/main" xmlns="" id="{3164176C-FFDA-4EBA-8543-F494477C61FF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1" name="Szövegdoboz 1320">
          <a:extLst>
            <a:ext uri="{FF2B5EF4-FFF2-40B4-BE49-F238E27FC236}">
              <a16:creationId xmlns:a16="http://schemas.microsoft.com/office/drawing/2014/main" xmlns="" id="{76875CA5-26FA-4066-8BFB-2DAEC405664B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2" name="Szövegdoboz 1321">
          <a:extLst>
            <a:ext uri="{FF2B5EF4-FFF2-40B4-BE49-F238E27FC236}">
              <a16:creationId xmlns:a16="http://schemas.microsoft.com/office/drawing/2014/main" xmlns="" id="{AA213D2D-B704-457A-A00F-72519C9CCD82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3" name="Szövegdoboz 1322">
          <a:extLst>
            <a:ext uri="{FF2B5EF4-FFF2-40B4-BE49-F238E27FC236}">
              <a16:creationId xmlns:a16="http://schemas.microsoft.com/office/drawing/2014/main" xmlns="" id="{BB64F18A-EFC3-4882-BDA1-FA41975549A8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4" name="Szövegdoboz 1323">
          <a:extLst>
            <a:ext uri="{FF2B5EF4-FFF2-40B4-BE49-F238E27FC236}">
              <a16:creationId xmlns:a16="http://schemas.microsoft.com/office/drawing/2014/main" xmlns="" id="{33B2467A-1E0C-4ABF-9EC8-45586E7CF1BD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5" name="Szövegdoboz 1324">
          <a:extLst>
            <a:ext uri="{FF2B5EF4-FFF2-40B4-BE49-F238E27FC236}">
              <a16:creationId xmlns:a16="http://schemas.microsoft.com/office/drawing/2014/main" xmlns="" id="{CF7499E1-143B-4B46-94AC-6ED8513EB41F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6" name="Szövegdoboz 1325">
          <a:extLst>
            <a:ext uri="{FF2B5EF4-FFF2-40B4-BE49-F238E27FC236}">
              <a16:creationId xmlns:a16="http://schemas.microsoft.com/office/drawing/2014/main" xmlns="" id="{6CA29A06-AD7B-4625-B1DE-50E68F9B6B5A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7" name="Szövegdoboz 1326">
          <a:extLst>
            <a:ext uri="{FF2B5EF4-FFF2-40B4-BE49-F238E27FC236}">
              <a16:creationId xmlns:a16="http://schemas.microsoft.com/office/drawing/2014/main" xmlns="" id="{9211D94F-4CAD-49D8-99B8-07815FF3A940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8" name="Szövegdoboz 1327">
          <a:extLst>
            <a:ext uri="{FF2B5EF4-FFF2-40B4-BE49-F238E27FC236}">
              <a16:creationId xmlns:a16="http://schemas.microsoft.com/office/drawing/2014/main" xmlns="" id="{F9687057-0911-4800-AD8C-49800A7788E8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29" name="Szövegdoboz 1328">
          <a:extLst>
            <a:ext uri="{FF2B5EF4-FFF2-40B4-BE49-F238E27FC236}">
              <a16:creationId xmlns:a16="http://schemas.microsoft.com/office/drawing/2014/main" xmlns="" id="{26C34E93-61BD-42D7-8576-661F88B8AFBA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0" name="Szövegdoboz 1329">
          <a:extLst>
            <a:ext uri="{FF2B5EF4-FFF2-40B4-BE49-F238E27FC236}">
              <a16:creationId xmlns:a16="http://schemas.microsoft.com/office/drawing/2014/main" xmlns="" id="{766FCB00-4E32-4D58-BE32-B8C059696DCD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1" name="Szövegdoboz 1330">
          <a:extLst>
            <a:ext uri="{FF2B5EF4-FFF2-40B4-BE49-F238E27FC236}">
              <a16:creationId xmlns:a16="http://schemas.microsoft.com/office/drawing/2014/main" xmlns="" id="{BACAC89A-D683-47D0-ABFF-113076412B80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2" name="Szövegdoboz 1331">
          <a:extLst>
            <a:ext uri="{FF2B5EF4-FFF2-40B4-BE49-F238E27FC236}">
              <a16:creationId xmlns:a16="http://schemas.microsoft.com/office/drawing/2014/main" xmlns="" id="{10A89161-0F48-46AF-9D46-D8FBC3E12B9A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3" name="Szövegdoboz 1332">
          <a:extLst>
            <a:ext uri="{FF2B5EF4-FFF2-40B4-BE49-F238E27FC236}">
              <a16:creationId xmlns:a16="http://schemas.microsoft.com/office/drawing/2014/main" xmlns="" id="{F9B87F2E-C6FA-4B6A-9EA7-8EA59F095C9E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4" name="Szövegdoboz 1333">
          <a:extLst>
            <a:ext uri="{FF2B5EF4-FFF2-40B4-BE49-F238E27FC236}">
              <a16:creationId xmlns:a16="http://schemas.microsoft.com/office/drawing/2014/main" xmlns="" id="{6666ABB8-2665-4FEB-A20C-F6BD53E16895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5" name="Szövegdoboz 1334">
          <a:extLst>
            <a:ext uri="{FF2B5EF4-FFF2-40B4-BE49-F238E27FC236}">
              <a16:creationId xmlns:a16="http://schemas.microsoft.com/office/drawing/2014/main" xmlns="" id="{9FA3C11A-3B66-4E58-8729-8E9282DEB803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6" name="Szövegdoboz 1335">
          <a:extLst>
            <a:ext uri="{FF2B5EF4-FFF2-40B4-BE49-F238E27FC236}">
              <a16:creationId xmlns:a16="http://schemas.microsoft.com/office/drawing/2014/main" xmlns="" id="{9C121DA2-A557-4F5E-AEE5-F1DFDF1D72AF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7" name="Szövegdoboz 1336">
          <a:extLst>
            <a:ext uri="{FF2B5EF4-FFF2-40B4-BE49-F238E27FC236}">
              <a16:creationId xmlns:a16="http://schemas.microsoft.com/office/drawing/2014/main" xmlns="" id="{B676E8CA-4571-47C7-94E9-01E41E42D92B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8" name="Szövegdoboz 1337">
          <a:extLst>
            <a:ext uri="{FF2B5EF4-FFF2-40B4-BE49-F238E27FC236}">
              <a16:creationId xmlns:a16="http://schemas.microsoft.com/office/drawing/2014/main" xmlns="" id="{23DF9C44-84D7-431C-AB49-380415DD1378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39" name="Szövegdoboz 1338">
          <a:extLst>
            <a:ext uri="{FF2B5EF4-FFF2-40B4-BE49-F238E27FC236}">
              <a16:creationId xmlns:a16="http://schemas.microsoft.com/office/drawing/2014/main" xmlns="" id="{B7869547-F3C3-4276-BE5F-15DE4DA06A0B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0" name="Szövegdoboz 1339">
          <a:extLst>
            <a:ext uri="{FF2B5EF4-FFF2-40B4-BE49-F238E27FC236}">
              <a16:creationId xmlns:a16="http://schemas.microsoft.com/office/drawing/2014/main" xmlns="" id="{8C671D42-B48F-4235-9990-087DA48F37EA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1" name="Szövegdoboz 1340">
          <a:extLst>
            <a:ext uri="{FF2B5EF4-FFF2-40B4-BE49-F238E27FC236}">
              <a16:creationId xmlns:a16="http://schemas.microsoft.com/office/drawing/2014/main" xmlns="" id="{CD6339D8-5A81-4B8D-8FE0-3C0DB653BD27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2" name="Szövegdoboz 1341">
          <a:extLst>
            <a:ext uri="{FF2B5EF4-FFF2-40B4-BE49-F238E27FC236}">
              <a16:creationId xmlns:a16="http://schemas.microsoft.com/office/drawing/2014/main" xmlns="" id="{1DE0EB50-DE1E-46E1-BCB7-3084F1CBD314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3" name="Szövegdoboz 1342">
          <a:extLst>
            <a:ext uri="{FF2B5EF4-FFF2-40B4-BE49-F238E27FC236}">
              <a16:creationId xmlns:a16="http://schemas.microsoft.com/office/drawing/2014/main" xmlns="" id="{7382AFC7-DC1C-414C-9A61-96C35C9806CD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4" name="Szövegdoboz 1343">
          <a:extLst>
            <a:ext uri="{FF2B5EF4-FFF2-40B4-BE49-F238E27FC236}">
              <a16:creationId xmlns:a16="http://schemas.microsoft.com/office/drawing/2014/main" xmlns="" id="{224558B4-14A8-49D6-B909-7D308FDF4B59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5" name="Szövegdoboz 1344">
          <a:extLst>
            <a:ext uri="{FF2B5EF4-FFF2-40B4-BE49-F238E27FC236}">
              <a16:creationId xmlns:a16="http://schemas.microsoft.com/office/drawing/2014/main" xmlns="" id="{A659F5AC-46FE-43E3-86D5-6F5DB316F9ED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6" name="Szövegdoboz 1345">
          <a:extLst>
            <a:ext uri="{FF2B5EF4-FFF2-40B4-BE49-F238E27FC236}">
              <a16:creationId xmlns:a16="http://schemas.microsoft.com/office/drawing/2014/main" xmlns="" id="{C8EC704B-A74A-4636-8BD8-3849C9A9AA23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7" name="Szövegdoboz 1346">
          <a:extLst>
            <a:ext uri="{FF2B5EF4-FFF2-40B4-BE49-F238E27FC236}">
              <a16:creationId xmlns:a16="http://schemas.microsoft.com/office/drawing/2014/main" xmlns="" id="{C8C23F76-CDCB-4D12-8A20-F17D526C81CA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8" name="Szövegdoboz 1347">
          <a:extLst>
            <a:ext uri="{FF2B5EF4-FFF2-40B4-BE49-F238E27FC236}">
              <a16:creationId xmlns:a16="http://schemas.microsoft.com/office/drawing/2014/main" xmlns="" id="{C67AF884-1C8B-4F74-B3C7-BA113A5AB092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49" name="Szövegdoboz 1348">
          <a:extLst>
            <a:ext uri="{FF2B5EF4-FFF2-40B4-BE49-F238E27FC236}">
              <a16:creationId xmlns:a16="http://schemas.microsoft.com/office/drawing/2014/main" xmlns="" id="{0244EEF2-580E-4F0C-A84D-5A896F4DC26D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350" name="Szövegdoboz 1349">
          <a:extLst>
            <a:ext uri="{FF2B5EF4-FFF2-40B4-BE49-F238E27FC236}">
              <a16:creationId xmlns:a16="http://schemas.microsoft.com/office/drawing/2014/main" xmlns="" id="{04044D97-ACE9-4894-8190-F708B4B09ED6}"/>
            </a:ext>
          </a:extLst>
        </xdr:cNvPr>
        <xdr:cNvSpPr txBox="1"/>
      </xdr:nvSpPr>
      <xdr:spPr>
        <a:xfrm>
          <a:off x="22860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1" name="Szövegdoboz 1350">
          <a:extLst>
            <a:ext uri="{FF2B5EF4-FFF2-40B4-BE49-F238E27FC236}">
              <a16:creationId xmlns:a16="http://schemas.microsoft.com/office/drawing/2014/main" xmlns="" id="{154A89B3-D5FB-42B0-A23F-DDE602ACC5F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2" name="Szövegdoboz 1351">
          <a:extLst>
            <a:ext uri="{FF2B5EF4-FFF2-40B4-BE49-F238E27FC236}">
              <a16:creationId xmlns:a16="http://schemas.microsoft.com/office/drawing/2014/main" xmlns="" id="{14C5F0F3-77B9-4FF1-B944-A12549A6E75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3" name="Szövegdoboz 1352">
          <a:extLst>
            <a:ext uri="{FF2B5EF4-FFF2-40B4-BE49-F238E27FC236}">
              <a16:creationId xmlns:a16="http://schemas.microsoft.com/office/drawing/2014/main" xmlns="" id="{708BCE2E-0228-4E00-825B-7A5515EC2C8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4" name="Szövegdoboz 1353">
          <a:extLst>
            <a:ext uri="{FF2B5EF4-FFF2-40B4-BE49-F238E27FC236}">
              <a16:creationId xmlns:a16="http://schemas.microsoft.com/office/drawing/2014/main" xmlns="" id="{7F7C029C-198D-41F7-B260-0E64F54E019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5" name="Szövegdoboz 1354">
          <a:extLst>
            <a:ext uri="{FF2B5EF4-FFF2-40B4-BE49-F238E27FC236}">
              <a16:creationId xmlns:a16="http://schemas.microsoft.com/office/drawing/2014/main" xmlns="" id="{52C4EDF1-A6B6-4303-BA42-FF574370992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6" name="Szövegdoboz 1355">
          <a:extLst>
            <a:ext uri="{FF2B5EF4-FFF2-40B4-BE49-F238E27FC236}">
              <a16:creationId xmlns:a16="http://schemas.microsoft.com/office/drawing/2014/main" xmlns="" id="{8E23EB80-AE55-4DCD-A03B-7641E0C4489B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7" name="Szövegdoboz 1356">
          <a:extLst>
            <a:ext uri="{FF2B5EF4-FFF2-40B4-BE49-F238E27FC236}">
              <a16:creationId xmlns:a16="http://schemas.microsoft.com/office/drawing/2014/main" xmlns="" id="{7C74207B-2FF2-482A-85BD-C95232CC83E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8" name="Szövegdoboz 1357">
          <a:extLst>
            <a:ext uri="{FF2B5EF4-FFF2-40B4-BE49-F238E27FC236}">
              <a16:creationId xmlns:a16="http://schemas.microsoft.com/office/drawing/2014/main" xmlns="" id="{74703FBF-5531-4CB5-87C3-C256ADDCF8C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59" name="Szövegdoboz 1358">
          <a:extLst>
            <a:ext uri="{FF2B5EF4-FFF2-40B4-BE49-F238E27FC236}">
              <a16:creationId xmlns:a16="http://schemas.microsoft.com/office/drawing/2014/main" xmlns="" id="{407AFB72-A10F-4D46-9ABB-CE46A82FD57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0" name="Szövegdoboz 1359">
          <a:extLst>
            <a:ext uri="{FF2B5EF4-FFF2-40B4-BE49-F238E27FC236}">
              <a16:creationId xmlns:a16="http://schemas.microsoft.com/office/drawing/2014/main" xmlns="" id="{83BF1541-CD2F-4CAF-9EC6-1BF86FCBE37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1" name="Szövegdoboz 1360">
          <a:extLst>
            <a:ext uri="{FF2B5EF4-FFF2-40B4-BE49-F238E27FC236}">
              <a16:creationId xmlns:a16="http://schemas.microsoft.com/office/drawing/2014/main" xmlns="" id="{19D79C09-2CFF-4F9D-A1A2-B8BE0EDC54A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2" name="Szövegdoboz 1361">
          <a:extLst>
            <a:ext uri="{FF2B5EF4-FFF2-40B4-BE49-F238E27FC236}">
              <a16:creationId xmlns:a16="http://schemas.microsoft.com/office/drawing/2014/main" xmlns="" id="{B7BB3D63-8879-42AD-8ED1-BF5BC9962A93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3" name="Szövegdoboz 1362">
          <a:extLst>
            <a:ext uri="{FF2B5EF4-FFF2-40B4-BE49-F238E27FC236}">
              <a16:creationId xmlns:a16="http://schemas.microsoft.com/office/drawing/2014/main" xmlns="" id="{07E6C748-F410-4634-B40A-C833F62ADB0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4" name="Szövegdoboz 1363">
          <a:extLst>
            <a:ext uri="{FF2B5EF4-FFF2-40B4-BE49-F238E27FC236}">
              <a16:creationId xmlns:a16="http://schemas.microsoft.com/office/drawing/2014/main" xmlns="" id="{7ECD5512-A652-44FF-B36E-8B003E25880B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5" name="Szövegdoboz 1364">
          <a:extLst>
            <a:ext uri="{FF2B5EF4-FFF2-40B4-BE49-F238E27FC236}">
              <a16:creationId xmlns:a16="http://schemas.microsoft.com/office/drawing/2014/main" xmlns="" id="{28C81B86-E3F1-4588-AEBB-76900F3FC6EF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6" name="Szövegdoboz 1365">
          <a:extLst>
            <a:ext uri="{FF2B5EF4-FFF2-40B4-BE49-F238E27FC236}">
              <a16:creationId xmlns:a16="http://schemas.microsoft.com/office/drawing/2014/main" xmlns="" id="{644556C3-BB7C-4D50-8A8B-C2C99017929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7" name="Szövegdoboz 1366">
          <a:extLst>
            <a:ext uri="{FF2B5EF4-FFF2-40B4-BE49-F238E27FC236}">
              <a16:creationId xmlns:a16="http://schemas.microsoft.com/office/drawing/2014/main" xmlns="" id="{6C589524-1C3A-4F97-A38D-2869E81C940C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8" name="Szövegdoboz 1367">
          <a:extLst>
            <a:ext uri="{FF2B5EF4-FFF2-40B4-BE49-F238E27FC236}">
              <a16:creationId xmlns:a16="http://schemas.microsoft.com/office/drawing/2014/main" xmlns="" id="{51DB2A1F-0CF2-4E33-9A35-A3158A6CCFB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69" name="Szövegdoboz 1368">
          <a:extLst>
            <a:ext uri="{FF2B5EF4-FFF2-40B4-BE49-F238E27FC236}">
              <a16:creationId xmlns:a16="http://schemas.microsoft.com/office/drawing/2014/main" xmlns="" id="{1402799C-32A8-4DC7-9756-CFFBEC658A45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0" name="Szövegdoboz 1369">
          <a:extLst>
            <a:ext uri="{FF2B5EF4-FFF2-40B4-BE49-F238E27FC236}">
              <a16:creationId xmlns:a16="http://schemas.microsoft.com/office/drawing/2014/main" xmlns="" id="{2A48C5C0-1ED8-459C-95B4-D86FFE9AFAC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1" name="Szövegdoboz 1370">
          <a:extLst>
            <a:ext uri="{FF2B5EF4-FFF2-40B4-BE49-F238E27FC236}">
              <a16:creationId xmlns:a16="http://schemas.microsoft.com/office/drawing/2014/main" xmlns="" id="{A47F61C7-3B6B-41C4-AF90-F7364667BF4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2" name="Szövegdoboz 1371">
          <a:extLst>
            <a:ext uri="{FF2B5EF4-FFF2-40B4-BE49-F238E27FC236}">
              <a16:creationId xmlns:a16="http://schemas.microsoft.com/office/drawing/2014/main" xmlns="" id="{59C079F2-CA95-41EC-8C8D-D39A80D6821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3" name="Szövegdoboz 1372">
          <a:extLst>
            <a:ext uri="{FF2B5EF4-FFF2-40B4-BE49-F238E27FC236}">
              <a16:creationId xmlns:a16="http://schemas.microsoft.com/office/drawing/2014/main" xmlns="" id="{D212D1BF-2B2F-4ABA-8839-A73E25E257E9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4" name="Szövegdoboz 1373">
          <a:extLst>
            <a:ext uri="{FF2B5EF4-FFF2-40B4-BE49-F238E27FC236}">
              <a16:creationId xmlns:a16="http://schemas.microsoft.com/office/drawing/2014/main" xmlns="" id="{DA79361D-918C-41DA-BCC4-EFAB07E844B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5" name="Szövegdoboz 1374">
          <a:extLst>
            <a:ext uri="{FF2B5EF4-FFF2-40B4-BE49-F238E27FC236}">
              <a16:creationId xmlns:a16="http://schemas.microsoft.com/office/drawing/2014/main" xmlns="" id="{8EA12312-AF5E-42C6-BAF4-613FA2FA66AF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6" name="Szövegdoboz 1375">
          <a:extLst>
            <a:ext uri="{FF2B5EF4-FFF2-40B4-BE49-F238E27FC236}">
              <a16:creationId xmlns:a16="http://schemas.microsoft.com/office/drawing/2014/main" xmlns="" id="{47CFB26A-EFF3-428F-8BEE-6476A03DBC7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7" name="Szövegdoboz 1376">
          <a:extLst>
            <a:ext uri="{FF2B5EF4-FFF2-40B4-BE49-F238E27FC236}">
              <a16:creationId xmlns:a16="http://schemas.microsoft.com/office/drawing/2014/main" xmlns="" id="{2243EBC8-5AC1-47A1-8490-8AC65D9E1DFA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8" name="Szövegdoboz 1377">
          <a:extLst>
            <a:ext uri="{FF2B5EF4-FFF2-40B4-BE49-F238E27FC236}">
              <a16:creationId xmlns:a16="http://schemas.microsoft.com/office/drawing/2014/main" xmlns="" id="{1A4FA1F9-6AC7-4EE2-ABDE-839F39091D6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79" name="Szövegdoboz 1378">
          <a:extLst>
            <a:ext uri="{FF2B5EF4-FFF2-40B4-BE49-F238E27FC236}">
              <a16:creationId xmlns:a16="http://schemas.microsoft.com/office/drawing/2014/main" xmlns="" id="{0ED79F53-91F2-4C64-A996-6AA042512AFE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0" name="Szövegdoboz 1379">
          <a:extLst>
            <a:ext uri="{FF2B5EF4-FFF2-40B4-BE49-F238E27FC236}">
              <a16:creationId xmlns:a16="http://schemas.microsoft.com/office/drawing/2014/main" xmlns="" id="{EE65C750-6815-4B26-A25E-5CB1DD8075E7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1" name="Szövegdoboz 1380">
          <a:extLst>
            <a:ext uri="{FF2B5EF4-FFF2-40B4-BE49-F238E27FC236}">
              <a16:creationId xmlns:a16="http://schemas.microsoft.com/office/drawing/2014/main" xmlns="" id="{7B51220E-19AF-43DC-842C-5ECF3D728B64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2" name="Szövegdoboz 1381">
          <a:extLst>
            <a:ext uri="{FF2B5EF4-FFF2-40B4-BE49-F238E27FC236}">
              <a16:creationId xmlns:a16="http://schemas.microsoft.com/office/drawing/2014/main" xmlns="" id="{4BD86223-0E9B-4E91-9722-E0A07876B9B6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3" name="Szövegdoboz 1382">
          <a:extLst>
            <a:ext uri="{FF2B5EF4-FFF2-40B4-BE49-F238E27FC236}">
              <a16:creationId xmlns:a16="http://schemas.microsoft.com/office/drawing/2014/main" xmlns="" id="{A8C02E07-316B-4BCE-AE14-9811B050BC2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4" name="Szövegdoboz 1383">
          <a:extLst>
            <a:ext uri="{FF2B5EF4-FFF2-40B4-BE49-F238E27FC236}">
              <a16:creationId xmlns:a16="http://schemas.microsoft.com/office/drawing/2014/main" xmlns="" id="{51DD8B74-036E-4645-9B4C-5BB65230E1D1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5" name="Szövegdoboz 1384">
          <a:extLst>
            <a:ext uri="{FF2B5EF4-FFF2-40B4-BE49-F238E27FC236}">
              <a16:creationId xmlns:a16="http://schemas.microsoft.com/office/drawing/2014/main" xmlns="" id="{C6E7B2EE-6B93-43C5-923F-176249FD943F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6" name="Szövegdoboz 1385">
          <a:extLst>
            <a:ext uri="{FF2B5EF4-FFF2-40B4-BE49-F238E27FC236}">
              <a16:creationId xmlns:a16="http://schemas.microsoft.com/office/drawing/2014/main" xmlns="" id="{138BEC54-B71B-49B3-A4E5-0828DD2763AB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7" name="Szövegdoboz 1386">
          <a:extLst>
            <a:ext uri="{FF2B5EF4-FFF2-40B4-BE49-F238E27FC236}">
              <a16:creationId xmlns:a16="http://schemas.microsoft.com/office/drawing/2014/main" xmlns="" id="{604F9A44-9992-4B0B-B416-8A6839A1B738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8" name="Szövegdoboz 1387">
          <a:extLst>
            <a:ext uri="{FF2B5EF4-FFF2-40B4-BE49-F238E27FC236}">
              <a16:creationId xmlns:a16="http://schemas.microsoft.com/office/drawing/2014/main" xmlns="" id="{D311D602-A01E-441D-B513-CF67352807FD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389" name="Szövegdoboz 1388">
          <a:extLst>
            <a:ext uri="{FF2B5EF4-FFF2-40B4-BE49-F238E27FC236}">
              <a16:creationId xmlns:a16="http://schemas.microsoft.com/office/drawing/2014/main" xmlns="" id="{170F625F-7CE6-4104-9B1D-C54C6FA4154E}"/>
            </a:ext>
          </a:extLst>
        </xdr:cNvPr>
        <xdr:cNvSpPr txBox="1"/>
      </xdr:nvSpPr>
      <xdr:spPr>
        <a:xfrm>
          <a:off x="80295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0" name="Szövegdoboz 1389">
          <a:extLst>
            <a:ext uri="{FF2B5EF4-FFF2-40B4-BE49-F238E27FC236}">
              <a16:creationId xmlns:a16="http://schemas.microsoft.com/office/drawing/2014/main" xmlns="" id="{5A1B6ABE-BC4E-44D6-BB9D-FBC58E47124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1" name="Szövegdoboz 1390">
          <a:extLst>
            <a:ext uri="{FF2B5EF4-FFF2-40B4-BE49-F238E27FC236}">
              <a16:creationId xmlns:a16="http://schemas.microsoft.com/office/drawing/2014/main" xmlns="" id="{303772E6-1B67-46C2-8054-D079D14AA91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2" name="Szövegdoboz 1391">
          <a:extLst>
            <a:ext uri="{FF2B5EF4-FFF2-40B4-BE49-F238E27FC236}">
              <a16:creationId xmlns:a16="http://schemas.microsoft.com/office/drawing/2014/main" xmlns="" id="{97469916-8F32-4205-97A4-EDEC5464BFA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3" name="Szövegdoboz 1392">
          <a:extLst>
            <a:ext uri="{FF2B5EF4-FFF2-40B4-BE49-F238E27FC236}">
              <a16:creationId xmlns:a16="http://schemas.microsoft.com/office/drawing/2014/main" xmlns="" id="{2630C440-E58B-43D8-8F5D-7CA81036771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4" name="Szövegdoboz 1393">
          <a:extLst>
            <a:ext uri="{FF2B5EF4-FFF2-40B4-BE49-F238E27FC236}">
              <a16:creationId xmlns:a16="http://schemas.microsoft.com/office/drawing/2014/main" xmlns="" id="{D1DB5F73-581B-41EB-A3A3-C57F29FD368D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5" name="Szövegdoboz 1394">
          <a:extLst>
            <a:ext uri="{FF2B5EF4-FFF2-40B4-BE49-F238E27FC236}">
              <a16:creationId xmlns:a16="http://schemas.microsoft.com/office/drawing/2014/main" xmlns="" id="{1D23A86B-EC43-4DD0-A0A6-2FCA21CBD87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6" name="Szövegdoboz 1395">
          <a:extLst>
            <a:ext uri="{FF2B5EF4-FFF2-40B4-BE49-F238E27FC236}">
              <a16:creationId xmlns:a16="http://schemas.microsoft.com/office/drawing/2014/main" xmlns="" id="{0A8E462C-26B2-4C4F-9EE5-76B8844F3021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7" name="Szövegdoboz 1396">
          <a:extLst>
            <a:ext uri="{FF2B5EF4-FFF2-40B4-BE49-F238E27FC236}">
              <a16:creationId xmlns:a16="http://schemas.microsoft.com/office/drawing/2014/main" xmlns="" id="{01F4CD8C-6AF8-4666-8801-D62E2D9CB7E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8" name="Szövegdoboz 1397">
          <a:extLst>
            <a:ext uri="{FF2B5EF4-FFF2-40B4-BE49-F238E27FC236}">
              <a16:creationId xmlns:a16="http://schemas.microsoft.com/office/drawing/2014/main" xmlns="" id="{FA12A551-C9ED-4C2D-A068-D966FCD2DB9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399" name="Szövegdoboz 1398">
          <a:extLst>
            <a:ext uri="{FF2B5EF4-FFF2-40B4-BE49-F238E27FC236}">
              <a16:creationId xmlns:a16="http://schemas.microsoft.com/office/drawing/2014/main" xmlns="" id="{CCB0FFD2-FF0F-4BA1-8BEA-7D6E492C501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0" name="Szövegdoboz 1399">
          <a:extLst>
            <a:ext uri="{FF2B5EF4-FFF2-40B4-BE49-F238E27FC236}">
              <a16:creationId xmlns:a16="http://schemas.microsoft.com/office/drawing/2014/main" xmlns="" id="{94BE8BB6-997F-4DDD-B0D0-8D8F56305F4B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1" name="Szövegdoboz 1400">
          <a:extLst>
            <a:ext uri="{FF2B5EF4-FFF2-40B4-BE49-F238E27FC236}">
              <a16:creationId xmlns:a16="http://schemas.microsoft.com/office/drawing/2014/main" xmlns="" id="{19E488CE-1486-46CF-8FD5-3A98FC0F187E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2" name="Szövegdoboz 1401">
          <a:extLst>
            <a:ext uri="{FF2B5EF4-FFF2-40B4-BE49-F238E27FC236}">
              <a16:creationId xmlns:a16="http://schemas.microsoft.com/office/drawing/2014/main" xmlns="" id="{9023DEB4-A427-49A2-BA7C-D1EA11F6767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3" name="Szövegdoboz 1402">
          <a:extLst>
            <a:ext uri="{FF2B5EF4-FFF2-40B4-BE49-F238E27FC236}">
              <a16:creationId xmlns:a16="http://schemas.microsoft.com/office/drawing/2014/main" xmlns="" id="{A9A0FC9C-2EB2-473F-AC15-F51541CFCEB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4" name="Szövegdoboz 1403">
          <a:extLst>
            <a:ext uri="{FF2B5EF4-FFF2-40B4-BE49-F238E27FC236}">
              <a16:creationId xmlns:a16="http://schemas.microsoft.com/office/drawing/2014/main" xmlns="" id="{4C5EBDC6-EEC2-49B3-BB4A-2708E7E1BB5F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5" name="Szövegdoboz 1404">
          <a:extLst>
            <a:ext uri="{FF2B5EF4-FFF2-40B4-BE49-F238E27FC236}">
              <a16:creationId xmlns:a16="http://schemas.microsoft.com/office/drawing/2014/main" xmlns="" id="{C41FD5FE-A749-47B2-B1C2-85597691920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6" name="Szövegdoboz 1405">
          <a:extLst>
            <a:ext uri="{FF2B5EF4-FFF2-40B4-BE49-F238E27FC236}">
              <a16:creationId xmlns:a16="http://schemas.microsoft.com/office/drawing/2014/main" xmlns="" id="{55B1F2D6-00F5-4EC0-802F-9BD10474BA4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7" name="Szövegdoboz 1406">
          <a:extLst>
            <a:ext uri="{FF2B5EF4-FFF2-40B4-BE49-F238E27FC236}">
              <a16:creationId xmlns:a16="http://schemas.microsoft.com/office/drawing/2014/main" xmlns="" id="{4D29D16A-1A5E-43D4-89FC-C95DD72E8CD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8" name="Szövegdoboz 1407">
          <a:extLst>
            <a:ext uri="{FF2B5EF4-FFF2-40B4-BE49-F238E27FC236}">
              <a16:creationId xmlns:a16="http://schemas.microsoft.com/office/drawing/2014/main" xmlns="" id="{BD8C5F2D-A2ED-442C-B9C3-E9AA805F5741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09" name="Szövegdoboz 1408">
          <a:extLst>
            <a:ext uri="{FF2B5EF4-FFF2-40B4-BE49-F238E27FC236}">
              <a16:creationId xmlns:a16="http://schemas.microsoft.com/office/drawing/2014/main" xmlns="" id="{A2C2FF50-3AAF-4DF1-BA39-C329BCCC939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0" name="Szövegdoboz 1409">
          <a:extLst>
            <a:ext uri="{FF2B5EF4-FFF2-40B4-BE49-F238E27FC236}">
              <a16:creationId xmlns:a16="http://schemas.microsoft.com/office/drawing/2014/main" xmlns="" id="{E9C69650-FCE1-43A2-8BD0-D3F25C1F4C54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1" name="Szövegdoboz 1410">
          <a:extLst>
            <a:ext uri="{FF2B5EF4-FFF2-40B4-BE49-F238E27FC236}">
              <a16:creationId xmlns:a16="http://schemas.microsoft.com/office/drawing/2014/main" xmlns="" id="{8A92F533-35B9-45FE-94C6-C2F8715AA20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2" name="Szövegdoboz 1411">
          <a:extLst>
            <a:ext uri="{FF2B5EF4-FFF2-40B4-BE49-F238E27FC236}">
              <a16:creationId xmlns:a16="http://schemas.microsoft.com/office/drawing/2014/main" xmlns="" id="{A87DA3A3-AB16-4A1B-B69B-A9F8184B6E4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3" name="Szövegdoboz 1412">
          <a:extLst>
            <a:ext uri="{FF2B5EF4-FFF2-40B4-BE49-F238E27FC236}">
              <a16:creationId xmlns:a16="http://schemas.microsoft.com/office/drawing/2014/main" xmlns="" id="{390C0F5D-D0CF-4C59-88C7-B760951A463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4" name="Szövegdoboz 1413">
          <a:extLst>
            <a:ext uri="{FF2B5EF4-FFF2-40B4-BE49-F238E27FC236}">
              <a16:creationId xmlns:a16="http://schemas.microsoft.com/office/drawing/2014/main" xmlns="" id="{13841670-7D32-4DE9-B9C1-4BD16BFAE83D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5" name="Szövegdoboz 1414">
          <a:extLst>
            <a:ext uri="{FF2B5EF4-FFF2-40B4-BE49-F238E27FC236}">
              <a16:creationId xmlns:a16="http://schemas.microsoft.com/office/drawing/2014/main" xmlns="" id="{D83C5632-BFE6-4E0B-9819-BBDEA9EDED9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6" name="Szövegdoboz 1415">
          <a:extLst>
            <a:ext uri="{FF2B5EF4-FFF2-40B4-BE49-F238E27FC236}">
              <a16:creationId xmlns:a16="http://schemas.microsoft.com/office/drawing/2014/main" xmlns="" id="{9585DFB1-6C55-4BB5-BC66-5390D90B5C2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7" name="Szövegdoboz 1416">
          <a:extLst>
            <a:ext uri="{FF2B5EF4-FFF2-40B4-BE49-F238E27FC236}">
              <a16:creationId xmlns:a16="http://schemas.microsoft.com/office/drawing/2014/main" xmlns="" id="{5D071244-9776-45BE-8550-FA897101A5AB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8" name="Szövegdoboz 1417">
          <a:extLst>
            <a:ext uri="{FF2B5EF4-FFF2-40B4-BE49-F238E27FC236}">
              <a16:creationId xmlns:a16="http://schemas.microsoft.com/office/drawing/2014/main" xmlns="" id="{BA33CC6A-EBF9-491A-9938-D4CE6390DA14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19" name="Szövegdoboz 1418">
          <a:extLst>
            <a:ext uri="{FF2B5EF4-FFF2-40B4-BE49-F238E27FC236}">
              <a16:creationId xmlns:a16="http://schemas.microsoft.com/office/drawing/2014/main" xmlns="" id="{4758C173-FF83-46CF-BFA1-0D733D89271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20" name="Szövegdoboz 1419">
          <a:extLst>
            <a:ext uri="{FF2B5EF4-FFF2-40B4-BE49-F238E27FC236}">
              <a16:creationId xmlns:a16="http://schemas.microsoft.com/office/drawing/2014/main" xmlns="" id="{6222EC35-8FB0-461F-AD62-871083381EE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21" name="Szövegdoboz 1420">
          <a:extLst>
            <a:ext uri="{FF2B5EF4-FFF2-40B4-BE49-F238E27FC236}">
              <a16:creationId xmlns:a16="http://schemas.microsoft.com/office/drawing/2014/main" xmlns="" id="{B513C0D6-5528-4C52-9FFC-0F07080FF38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22" name="Szövegdoboz 1421">
          <a:extLst>
            <a:ext uri="{FF2B5EF4-FFF2-40B4-BE49-F238E27FC236}">
              <a16:creationId xmlns:a16="http://schemas.microsoft.com/office/drawing/2014/main" xmlns="" id="{EF3D09A7-6C77-42E9-9BD0-D04FF17B308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23" name="Szövegdoboz 1422">
          <a:extLst>
            <a:ext uri="{FF2B5EF4-FFF2-40B4-BE49-F238E27FC236}">
              <a16:creationId xmlns:a16="http://schemas.microsoft.com/office/drawing/2014/main" xmlns="" id="{8F84D182-0A85-410F-8F1B-59CF56E0506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24" name="Szövegdoboz 1423">
          <a:extLst>
            <a:ext uri="{FF2B5EF4-FFF2-40B4-BE49-F238E27FC236}">
              <a16:creationId xmlns:a16="http://schemas.microsoft.com/office/drawing/2014/main" xmlns="" id="{00864A5A-F6AC-4592-841E-794EE48E1944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25" name="Szövegdoboz 1424">
          <a:extLst>
            <a:ext uri="{FF2B5EF4-FFF2-40B4-BE49-F238E27FC236}">
              <a16:creationId xmlns:a16="http://schemas.microsoft.com/office/drawing/2014/main" xmlns="" id="{AB609ABD-16CF-4DFF-A778-B6D834894BE4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26" name="Szövegdoboz 1425">
          <a:extLst>
            <a:ext uri="{FF2B5EF4-FFF2-40B4-BE49-F238E27FC236}">
              <a16:creationId xmlns:a16="http://schemas.microsoft.com/office/drawing/2014/main" xmlns="" id="{9EF6AF6B-9DAB-442F-BB5A-5649A1E1A8BD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27" name="Szövegdoboz 1426">
          <a:extLst>
            <a:ext uri="{FF2B5EF4-FFF2-40B4-BE49-F238E27FC236}">
              <a16:creationId xmlns:a16="http://schemas.microsoft.com/office/drawing/2014/main" xmlns="" id="{0965BC73-E1C1-476E-B724-E697326FE9C6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28" name="Szövegdoboz 1427">
          <a:extLst>
            <a:ext uri="{FF2B5EF4-FFF2-40B4-BE49-F238E27FC236}">
              <a16:creationId xmlns:a16="http://schemas.microsoft.com/office/drawing/2014/main" xmlns="" id="{A905126B-FCBC-4DB0-91C6-04B14B88FCD3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29" name="Szövegdoboz 1428">
          <a:extLst>
            <a:ext uri="{FF2B5EF4-FFF2-40B4-BE49-F238E27FC236}">
              <a16:creationId xmlns:a16="http://schemas.microsoft.com/office/drawing/2014/main" xmlns="" id="{C8A53933-974F-436D-9F57-4699565A7930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0" name="Szövegdoboz 1429">
          <a:extLst>
            <a:ext uri="{FF2B5EF4-FFF2-40B4-BE49-F238E27FC236}">
              <a16:creationId xmlns:a16="http://schemas.microsoft.com/office/drawing/2014/main" xmlns="" id="{9B154728-DDDA-448E-AA69-9627686C4EF3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1" name="Szövegdoboz 1430">
          <a:extLst>
            <a:ext uri="{FF2B5EF4-FFF2-40B4-BE49-F238E27FC236}">
              <a16:creationId xmlns:a16="http://schemas.microsoft.com/office/drawing/2014/main" xmlns="" id="{C5876B2D-A866-4061-A43C-A9374E61E5D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2" name="Szövegdoboz 1431">
          <a:extLst>
            <a:ext uri="{FF2B5EF4-FFF2-40B4-BE49-F238E27FC236}">
              <a16:creationId xmlns:a16="http://schemas.microsoft.com/office/drawing/2014/main" xmlns="" id="{A9FBD61F-B47C-4895-A76A-B1F2705DA21B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3" name="Szövegdoboz 1432">
          <a:extLst>
            <a:ext uri="{FF2B5EF4-FFF2-40B4-BE49-F238E27FC236}">
              <a16:creationId xmlns:a16="http://schemas.microsoft.com/office/drawing/2014/main" xmlns="" id="{31C2537A-8450-489A-A634-68A9D2C4174E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4" name="Szövegdoboz 1433">
          <a:extLst>
            <a:ext uri="{FF2B5EF4-FFF2-40B4-BE49-F238E27FC236}">
              <a16:creationId xmlns:a16="http://schemas.microsoft.com/office/drawing/2014/main" xmlns="" id="{0C900181-05D0-496B-A25C-E3D0C7673C8D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5" name="Szövegdoboz 1434">
          <a:extLst>
            <a:ext uri="{FF2B5EF4-FFF2-40B4-BE49-F238E27FC236}">
              <a16:creationId xmlns:a16="http://schemas.microsoft.com/office/drawing/2014/main" xmlns="" id="{80D3D8E3-9FA6-4288-8DA3-8AFD123BA92D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6" name="Szövegdoboz 1435">
          <a:extLst>
            <a:ext uri="{FF2B5EF4-FFF2-40B4-BE49-F238E27FC236}">
              <a16:creationId xmlns:a16="http://schemas.microsoft.com/office/drawing/2014/main" xmlns="" id="{406136CE-051B-408A-ADF1-4528838D3467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7" name="Szövegdoboz 1436">
          <a:extLst>
            <a:ext uri="{FF2B5EF4-FFF2-40B4-BE49-F238E27FC236}">
              <a16:creationId xmlns:a16="http://schemas.microsoft.com/office/drawing/2014/main" xmlns="" id="{4A676765-C3D3-4A70-8E64-2650428DDCAB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8" name="Szövegdoboz 1437">
          <a:extLst>
            <a:ext uri="{FF2B5EF4-FFF2-40B4-BE49-F238E27FC236}">
              <a16:creationId xmlns:a16="http://schemas.microsoft.com/office/drawing/2014/main" xmlns="" id="{8BAED0E8-B4A0-4EAF-B7FC-5FD6014F55A3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39" name="Szövegdoboz 1438">
          <a:extLst>
            <a:ext uri="{FF2B5EF4-FFF2-40B4-BE49-F238E27FC236}">
              <a16:creationId xmlns:a16="http://schemas.microsoft.com/office/drawing/2014/main" xmlns="" id="{017E2A61-EB1C-4E6C-858D-F37010DC871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0" name="Szövegdoboz 1439">
          <a:extLst>
            <a:ext uri="{FF2B5EF4-FFF2-40B4-BE49-F238E27FC236}">
              <a16:creationId xmlns:a16="http://schemas.microsoft.com/office/drawing/2014/main" xmlns="" id="{6D292B06-1B8B-49DD-B723-B73EDDE8C373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1" name="Szövegdoboz 1440">
          <a:extLst>
            <a:ext uri="{FF2B5EF4-FFF2-40B4-BE49-F238E27FC236}">
              <a16:creationId xmlns:a16="http://schemas.microsoft.com/office/drawing/2014/main" xmlns="" id="{7C859D2C-5C61-4C9E-AC39-F9EA52D1B054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2" name="Szövegdoboz 1441">
          <a:extLst>
            <a:ext uri="{FF2B5EF4-FFF2-40B4-BE49-F238E27FC236}">
              <a16:creationId xmlns:a16="http://schemas.microsoft.com/office/drawing/2014/main" xmlns="" id="{2F1DB997-DDAE-4620-9465-2C7FFC147B01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3" name="Szövegdoboz 1442">
          <a:extLst>
            <a:ext uri="{FF2B5EF4-FFF2-40B4-BE49-F238E27FC236}">
              <a16:creationId xmlns:a16="http://schemas.microsoft.com/office/drawing/2014/main" xmlns="" id="{8892C07D-B44B-4BCD-AD0E-07E641099215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4" name="Szövegdoboz 1443">
          <a:extLst>
            <a:ext uri="{FF2B5EF4-FFF2-40B4-BE49-F238E27FC236}">
              <a16:creationId xmlns:a16="http://schemas.microsoft.com/office/drawing/2014/main" xmlns="" id="{437E766F-94AD-426C-8FCC-5755974AA845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5" name="Szövegdoboz 1444">
          <a:extLst>
            <a:ext uri="{FF2B5EF4-FFF2-40B4-BE49-F238E27FC236}">
              <a16:creationId xmlns:a16="http://schemas.microsoft.com/office/drawing/2014/main" xmlns="" id="{1D74964D-56DA-49CB-9C5C-5E7455CDFE95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6" name="Szövegdoboz 1445">
          <a:extLst>
            <a:ext uri="{FF2B5EF4-FFF2-40B4-BE49-F238E27FC236}">
              <a16:creationId xmlns:a16="http://schemas.microsoft.com/office/drawing/2014/main" xmlns="" id="{5613C3CA-DA36-4D60-B47F-12346637438A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7" name="Szövegdoboz 1446">
          <a:extLst>
            <a:ext uri="{FF2B5EF4-FFF2-40B4-BE49-F238E27FC236}">
              <a16:creationId xmlns:a16="http://schemas.microsoft.com/office/drawing/2014/main" xmlns="" id="{F10E0FFC-D1A1-45B0-B647-99AB9535AF16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8" name="Szövegdoboz 1447">
          <a:extLst>
            <a:ext uri="{FF2B5EF4-FFF2-40B4-BE49-F238E27FC236}">
              <a16:creationId xmlns:a16="http://schemas.microsoft.com/office/drawing/2014/main" xmlns="" id="{C8D5E7CC-5999-4CD4-A8CA-90AA872CE320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49" name="Szövegdoboz 1448">
          <a:extLst>
            <a:ext uri="{FF2B5EF4-FFF2-40B4-BE49-F238E27FC236}">
              <a16:creationId xmlns:a16="http://schemas.microsoft.com/office/drawing/2014/main" xmlns="" id="{FB53D8D6-1F42-4CBA-AD36-4CA3C4E41668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50" name="Szövegdoboz 1449">
          <a:extLst>
            <a:ext uri="{FF2B5EF4-FFF2-40B4-BE49-F238E27FC236}">
              <a16:creationId xmlns:a16="http://schemas.microsoft.com/office/drawing/2014/main" xmlns="" id="{504F76DF-5679-4E5D-ABD7-3927EC1F1CC0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0</xdr:rowOff>
    </xdr:from>
    <xdr:ext cx="184731" cy="264560"/>
    <xdr:sp macro="" textlink="">
      <xdr:nvSpPr>
        <xdr:cNvPr id="1451" name="Szövegdoboz 1450">
          <a:extLst>
            <a:ext uri="{FF2B5EF4-FFF2-40B4-BE49-F238E27FC236}">
              <a16:creationId xmlns:a16="http://schemas.microsoft.com/office/drawing/2014/main" xmlns="" id="{D1C107DE-33AF-4A30-A353-BEB7F1414BA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52" name="Szövegdoboz 1451">
          <a:extLst>
            <a:ext uri="{FF2B5EF4-FFF2-40B4-BE49-F238E27FC236}">
              <a16:creationId xmlns:a16="http://schemas.microsoft.com/office/drawing/2014/main" xmlns="" id="{9A202D5A-71C1-4FD9-9FE5-1807669B57C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53" name="Szövegdoboz 1452">
          <a:extLst>
            <a:ext uri="{FF2B5EF4-FFF2-40B4-BE49-F238E27FC236}">
              <a16:creationId xmlns:a16="http://schemas.microsoft.com/office/drawing/2014/main" xmlns="" id="{34BBBC5E-E866-483D-B42F-484CDA8D0C48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54" name="Szövegdoboz 1453">
          <a:extLst>
            <a:ext uri="{FF2B5EF4-FFF2-40B4-BE49-F238E27FC236}">
              <a16:creationId xmlns:a16="http://schemas.microsoft.com/office/drawing/2014/main" xmlns="" id="{A6A9B8F2-6FEC-4C02-8486-CCCC9D446A4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55" name="Szövegdoboz 1454">
          <a:extLst>
            <a:ext uri="{FF2B5EF4-FFF2-40B4-BE49-F238E27FC236}">
              <a16:creationId xmlns:a16="http://schemas.microsoft.com/office/drawing/2014/main" xmlns="" id="{5330F493-E4BB-485A-AEE7-BD9FA63D86B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56" name="Szövegdoboz 1455">
          <a:extLst>
            <a:ext uri="{FF2B5EF4-FFF2-40B4-BE49-F238E27FC236}">
              <a16:creationId xmlns:a16="http://schemas.microsoft.com/office/drawing/2014/main" xmlns="" id="{C13A5C73-1656-429C-B587-E3F4996CCC26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57" name="Szövegdoboz 1456">
          <a:extLst>
            <a:ext uri="{FF2B5EF4-FFF2-40B4-BE49-F238E27FC236}">
              <a16:creationId xmlns:a16="http://schemas.microsoft.com/office/drawing/2014/main" xmlns="" id="{A1BB55CE-12F0-4B38-9D8D-E2ABAE7F7672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58" name="Szövegdoboz 1457">
          <a:extLst>
            <a:ext uri="{FF2B5EF4-FFF2-40B4-BE49-F238E27FC236}">
              <a16:creationId xmlns:a16="http://schemas.microsoft.com/office/drawing/2014/main" xmlns="" id="{8CA69757-06F9-477F-84EC-2D424BBF7B6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59" name="Szövegdoboz 1458">
          <a:extLst>
            <a:ext uri="{FF2B5EF4-FFF2-40B4-BE49-F238E27FC236}">
              <a16:creationId xmlns:a16="http://schemas.microsoft.com/office/drawing/2014/main" xmlns="" id="{32754A7E-1626-4456-9574-120E40C6967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0" name="Szövegdoboz 1459">
          <a:extLst>
            <a:ext uri="{FF2B5EF4-FFF2-40B4-BE49-F238E27FC236}">
              <a16:creationId xmlns:a16="http://schemas.microsoft.com/office/drawing/2014/main" xmlns="" id="{E3220743-96BE-4E6E-8045-AB8AC6A39050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1" name="Szövegdoboz 1460">
          <a:extLst>
            <a:ext uri="{FF2B5EF4-FFF2-40B4-BE49-F238E27FC236}">
              <a16:creationId xmlns:a16="http://schemas.microsoft.com/office/drawing/2014/main" xmlns="" id="{A74391DA-BC26-45C2-8EC5-21044458707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2" name="Szövegdoboz 1461">
          <a:extLst>
            <a:ext uri="{FF2B5EF4-FFF2-40B4-BE49-F238E27FC236}">
              <a16:creationId xmlns:a16="http://schemas.microsoft.com/office/drawing/2014/main" xmlns="" id="{6E48A5ED-64CE-4FDC-A1AB-A9245A1CA6AD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3" name="Szövegdoboz 1462">
          <a:extLst>
            <a:ext uri="{FF2B5EF4-FFF2-40B4-BE49-F238E27FC236}">
              <a16:creationId xmlns:a16="http://schemas.microsoft.com/office/drawing/2014/main" xmlns="" id="{68775A0E-F5AB-49CA-9793-244C5DD17F7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4" name="Szövegdoboz 1463">
          <a:extLst>
            <a:ext uri="{FF2B5EF4-FFF2-40B4-BE49-F238E27FC236}">
              <a16:creationId xmlns:a16="http://schemas.microsoft.com/office/drawing/2014/main" xmlns="" id="{9E604A69-38BF-49FE-8640-80A4602BBCF7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5" name="Szövegdoboz 1464">
          <a:extLst>
            <a:ext uri="{FF2B5EF4-FFF2-40B4-BE49-F238E27FC236}">
              <a16:creationId xmlns:a16="http://schemas.microsoft.com/office/drawing/2014/main" xmlns="" id="{066799E1-AEA0-4B59-ABE2-AD0689DE809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6" name="Szövegdoboz 1465">
          <a:extLst>
            <a:ext uri="{FF2B5EF4-FFF2-40B4-BE49-F238E27FC236}">
              <a16:creationId xmlns:a16="http://schemas.microsoft.com/office/drawing/2014/main" xmlns="" id="{7B3187C6-12D6-4BC9-A9F5-8E9470A6DB89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7" name="Szövegdoboz 1466">
          <a:extLst>
            <a:ext uri="{FF2B5EF4-FFF2-40B4-BE49-F238E27FC236}">
              <a16:creationId xmlns:a16="http://schemas.microsoft.com/office/drawing/2014/main" xmlns="" id="{9BEC7D2D-67EA-420D-8159-E80BABE6B04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8" name="Szövegdoboz 1467">
          <a:extLst>
            <a:ext uri="{FF2B5EF4-FFF2-40B4-BE49-F238E27FC236}">
              <a16:creationId xmlns:a16="http://schemas.microsoft.com/office/drawing/2014/main" xmlns="" id="{21F8FEA5-02D5-44DF-99F1-04A3BCF74BB7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69" name="Szövegdoboz 1468">
          <a:extLst>
            <a:ext uri="{FF2B5EF4-FFF2-40B4-BE49-F238E27FC236}">
              <a16:creationId xmlns:a16="http://schemas.microsoft.com/office/drawing/2014/main" xmlns="" id="{274F0E29-6CE6-4F2D-A0BB-5D99F3658FA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0" name="Szövegdoboz 1469">
          <a:extLst>
            <a:ext uri="{FF2B5EF4-FFF2-40B4-BE49-F238E27FC236}">
              <a16:creationId xmlns:a16="http://schemas.microsoft.com/office/drawing/2014/main" xmlns="" id="{A449D155-8FDB-4DB2-BFAB-CF48971FE45E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1" name="Szövegdoboz 1470">
          <a:extLst>
            <a:ext uri="{FF2B5EF4-FFF2-40B4-BE49-F238E27FC236}">
              <a16:creationId xmlns:a16="http://schemas.microsoft.com/office/drawing/2014/main" xmlns="" id="{79BB032A-46AE-4EC4-AF55-0ADDB51196B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2" name="Szövegdoboz 1471">
          <a:extLst>
            <a:ext uri="{FF2B5EF4-FFF2-40B4-BE49-F238E27FC236}">
              <a16:creationId xmlns:a16="http://schemas.microsoft.com/office/drawing/2014/main" xmlns="" id="{57143CA9-122B-47A8-AB4E-3C804F359B88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3" name="Szövegdoboz 1472">
          <a:extLst>
            <a:ext uri="{FF2B5EF4-FFF2-40B4-BE49-F238E27FC236}">
              <a16:creationId xmlns:a16="http://schemas.microsoft.com/office/drawing/2014/main" xmlns="" id="{D451F88C-3A1B-497B-8477-7DC0F20D0368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4" name="Szövegdoboz 1473">
          <a:extLst>
            <a:ext uri="{FF2B5EF4-FFF2-40B4-BE49-F238E27FC236}">
              <a16:creationId xmlns:a16="http://schemas.microsoft.com/office/drawing/2014/main" xmlns="" id="{A94D88D5-5696-4D3A-8684-96F5E359DBE6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5" name="Szövegdoboz 1474">
          <a:extLst>
            <a:ext uri="{FF2B5EF4-FFF2-40B4-BE49-F238E27FC236}">
              <a16:creationId xmlns:a16="http://schemas.microsoft.com/office/drawing/2014/main" xmlns="" id="{E20C60D3-003A-446D-BF9D-EAC4F21DA3EE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6" name="Szövegdoboz 1475">
          <a:extLst>
            <a:ext uri="{FF2B5EF4-FFF2-40B4-BE49-F238E27FC236}">
              <a16:creationId xmlns:a16="http://schemas.microsoft.com/office/drawing/2014/main" xmlns="" id="{4ACBFDEB-73F0-4807-B0A8-5DA8FB9C458A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7" name="Szövegdoboz 1476">
          <a:extLst>
            <a:ext uri="{FF2B5EF4-FFF2-40B4-BE49-F238E27FC236}">
              <a16:creationId xmlns:a16="http://schemas.microsoft.com/office/drawing/2014/main" xmlns="" id="{1CE41AFB-EEF1-4B54-A207-37F0BDDDDB0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8" name="Szövegdoboz 1477">
          <a:extLst>
            <a:ext uri="{FF2B5EF4-FFF2-40B4-BE49-F238E27FC236}">
              <a16:creationId xmlns:a16="http://schemas.microsoft.com/office/drawing/2014/main" xmlns="" id="{B09FB70B-6670-4821-A0D7-E794BC6750A9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79" name="Szövegdoboz 1478">
          <a:extLst>
            <a:ext uri="{FF2B5EF4-FFF2-40B4-BE49-F238E27FC236}">
              <a16:creationId xmlns:a16="http://schemas.microsoft.com/office/drawing/2014/main" xmlns="" id="{39277B10-9365-45EE-AF74-A5B417F471A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80" name="Szövegdoboz 1479">
          <a:extLst>
            <a:ext uri="{FF2B5EF4-FFF2-40B4-BE49-F238E27FC236}">
              <a16:creationId xmlns:a16="http://schemas.microsoft.com/office/drawing/2014/main" xmlns="" id="{2C7BB4C7-D738-45EE-97CF-545DF58EA5C0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81" name="Szövegdoboz 1480">
          <a:extLst>
            <a:ext uri="{FF2B5EF4-FFF2-40B4-BE49-F238E27FC236}">
              <a16:creationId xmlns:a16="http://schemas.microsoft.com/office/drawing/2014/main" xmlns="" id="{A73C38EA-6387-406D-9C00-202E8B4C709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82" name="Szövegdoboz 1481">
          <a:extLst>
            <a:ext uri="{FF2B5EF4-FFF2-40B4-BE49-F238E27FC236}">
              <a16:creationId xmlns:a16="http://schemas.microsoft.com/office/drawing/2014/main" xmlns="" id="{C61488A7-A7E3-4B36-A369-F8A2786841B2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83" name="Szövegdoboz 1482">
          <a:extLst>
            <a:ext uri="{FF2B5EF4-FFF2-40B4-BE49-F238E27FC236}">
              <a16:creationId xmlns:a16="http://schemas.microsoft.com/office/drawing/2014/main" xmlns="" id="{B6E4CECD-988B-42E2-9BB9-176422E26C18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84" name="Szövegdoboz 1483">
          <a:extLst>
            <a:ext uri="{FF2B5EF4-FFF2-40B4-BE49-F238E27FC236}">
              <a16:creationId xmlns:a16="http://schemas.microsoft.com/office/drawing/2014/main" xmlns="" id="{62138950-2DDC-4829-B894-0B578FC733B7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85" name="Szövegdoboz 1484">
          <a:extLst>
            <a:ext uri="{FF2B5EF4-FFF2-40B4-BE49-F238E27FC236}">
              <a16:creationId xmlns:a16="http://schemas.microsoft.com/office/drawing/2014/main" xmlns="" id="{82F711AA-768A-41A8-BF8F-E856CB4EC8C2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86" name="Szövegdoboz 1485">
          <a:extLst>
            <a:ext uri="{FF2B5EF4-FFF2-40B4-BE49-F238E27FC236}">
              <a16:creationId xmlns:a16="http://schemas.microsoft.com/office/drawing/2014/main" xmlns="" id="{6115E18A-9FF3-4120-AE8F-E398DAA2C6E7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8</xdr:row>
      <xdr:rowOff>152400</xdr:rowOff>
    </xdr:from>
    <xdr:ext cx="184731" cy="264560"/>
    <xdr:sp macro="" textlink="">
      <xdr:nvSpPr>
        <xdr:cNvPr id="1487" name="Szövegdoboz 1486">
          <a:extLst>
            <a:ext uri="{FF2B5EF4-FFF2-40B4-BE49-F238E27FC236}">
              <a16:creationId xmlns:a16="http://schemas.microsoft.com/office/drawing/2014/main" xmlns="" id="{34E12F48-4DF1-4C60-8D15-76B6DB479FEA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88" name="Szövegdoboz 1487">
          <a:extLst>
            <a:ext uri="{FF2B5EF4-FFF2-40B4-BE49-F238E27FC236}">
              <a16:creationId xmlns:a16="http://schemas.microsoft.com/office/drawing/2014/main" xmlns="" id="{B04D9B3F-698E-4F9B-8911-919757BCCF4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89" name="Szövegdoboz 1488">
          <a:extLst>
            <a:ext uri="{FF2B5EF4-FFF2-40B4-BE49-F238E27FC236}">
              <a16:creationId xmlns:a16="http://schemas.microsoft.com/office/drawing/2014/main" xmlns="" id="{CDEAB8D3-56C5-45B4-B36F-31DE6C54B6A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0" name="Szövegdoboz 1489">
          <a:extLst>
            <a:ext uri="{FF2B5EF4-FFF2-40B4-BE49-F238E27FC236}">
              <a16:creationId xmlns:a16="http://schemas.microsoft.com/office/drawing/2014/main" xmlns="" id="{E45A3C06-8958-4737-902B-18F750CDCCB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1" name="Szövegdoboz 1490">
          <a:extLst>
            <a:ext uri="{FF2B5EF4-FFF2-40B4-BE49-F238E27FC236}">
              <a16:creationId xmlns:a16="http://schemas.microsoft.com/office/drawing/2014/main" xmlns="" id="{E786A729-22AA-4809-B188-1FA263636631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2" name="Szövegdoboz 1491">
          <a:extLst>
            <a:ext uri="{FF2B5EF4-FFF2-40B4-BE49-F238E27FC236}">
              <a16:creationId xmlns:a16="http://schemas.microsoft.com/office/drawing/2014/main" xmlns="" id="{18DE9758-0466-4EF3-B953-DBA319D4017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3" name="Szövegdoboz 1492">
          <a:extLst>
            <a:ext uri="{FF2B5EF4-FFF2-40B4-BE49-F238E27FC236}">
              <a16:creationId xmlns:a16="http://schemas.microsoft.com/office/drawing/2014/main" xmlns="" id="{6BC3DC5A-AB99-4427-912A-2C96EF2B70E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4" name="Szövegdoboz 1493">
          <a:extLst>
            <a:ext uri="{FF2B5EF4-FFF2-40B4-BE49-F238E27FC236}">
              <a16:creationId xmlns:a16="http://schemas.microsoft.com/office/drawing/2014/main" xmlns="" id="{7ECE37DD-1DAA-435C-B2DD-F9951D81B82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5" name="Szövegdoboz 1494">
          <a:extLst>
            <a:ext uri="{FF2B5EF4-FFF2-40B4-BE49-F238E27FC236}">
              <a16:creationId xmlns:a16="http://schemas.microsoft.com/office/drawing/2014/main" xmlns="" id="{891E200A-B0A7-4BB1-B12A-E4F7E3BEA8DE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6" name="Szövegdoboz 1495">
          <a:extLst>
            <a:ext uri="{FF2B5EF4-FFF2-40B4-BE49-F238E27FC236}">
              <a16:creationId xmlns:a16="http://schemas.microsoft.com/office/drawing/2014/main" xmlns="" id="{2A745B22-B12D-413B-812B-8C043438283B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7" name="Szövegdoboz 1496">
          <a:extLst>
            <a:ext uri="{FF2B5EF4-FFF2-40B4-BE49-F238E27FC236}">
              <a16:creationId xmlns:a16="http://schemas.microsoft.com/office/drawing/2014/main" xmlns="" id="{F01E5ED3-62EE-44F9-9F08-8972C8DE86FD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8" name="Szövegdoboz 1497">
          <a:extLst>
            <a:ext uri="{FF2B5EF4-FFF2-40B4-BE49-F238E27FC236}">
              <a16:creationId xmlns:a16="http://schemas.microsoft.com/office/drawing/2014/main" xmlns="" id="{FD096BEF-66D3-45F3-AA55-EF1170D1CA74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499" name="Szövegdoboz 1498">
          <a:extLst>
            <a:ext uri="{FF2B5EF4-FFF2-40B4-BE49-F238E27FC236}">
              <a16:creationId xmlns:a16="http://schemas.microsoft.com/office/drawing/2014/main" xmlns="" id="{AD142822-AE31-42EF-9356-A766A7E7DA6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0" name="Szövegdoboz 1499">
          <a:extLst>
            <a:ext uri="{FF2B5EF4-FFF2-40B4-BE49-F238E27FC236}">
              <a16:creationId xmlns:a16="http://schemas.microsoft.com/office/drawing/2014/main" xmlns="" id="{EF22416C-D981-4F5B-B2D6-AFCDAF5C978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1" name="Szövegdoboz 1500">
          <a:extLst>
            <a:ext uri="{FF2B5EF4-FFF2-40B4-BE49-F238E27FC236}">
              <a16:creationId xmlns:a16="http://schemas.microsoft.com/office/drawing/2014/main" xmlns="" id="{4AB8E80B-AB2F-4683-B4A5-B041908B3A2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2" name="Szövegdoboz 1501">
          <a:extLst>
            <a:ext uri="{FF2B5EF4-FFF2-40B4-BE49-F238E27FC236}">
              <a16:creationId xmlns:a16="http://schemas.microsoft.com/office/drawing/2014/main" xmlns="" id="{ECC15CB5-3FEA-4503-B72D-F14B0C642622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3" name="Szövegdoboz 1502">
          <a:extLst>
            <a:ext uri="{FF2B5EF4-FFF2-40B4-BE49-F238E27FC236}">
              <a16:creationId xmlns:a16="http://schemas.microsoft.com/office/drawing/2014/main" xmlns="" id="{F5CA3AA2-C5BC-47D3-BADA-BABFAB36F8A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4" name="Szövegdoboz 1503">
          <a:extLst>
            <a:ext uri="{FF2B5EF4-FFF2-40B4-BE49-F238E27FC236}">
              <a16:creationId xmlns:a16="http://schemas.microsoft.com/office/drawing/2014/main" xmlns="" id="{D4392952-60CF-4579-9CAF-15933892CCB8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5" name="Szövegdoboz 1504">
          <a:extLst>
            <a:ext uri="{FF2B5EF4-FFF2-40B4-BE49-F238E27FC236}">
              <a16:creationId xmlns:a16="http://schemas.microsoft.com/office/drawing/2014/main" xmlns="" id="{200336F7-6AA7-4EAD-8416-EBA6D58F0B8A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6" name="Szövegdoboz 1505">
          <a:extLst>
            <a:ext uri="{FF2B5EF4-FFF2-40B4-BE49-F238E27FC236}">
              <a16:creationId xmlns:a16="http://schemas.microsoft.com/office/drawing/2014/main" xmlns="" id="{988E9548-CE12-4D3B-97C6-6146C20E0C9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7" name="Szövegdoboz 1506">
          <a:extLst>
            <a:ext uri="{FF2B5EF4-FFF2-40B4-BE49-F238E27FC236}">
              <a16:creationId xmlns:a16="http://schemas.microsoft.com/office/drawing/2014/main" xmlns="" id="{D184D131-F057-4888-AA7B-ED18E514275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8" name="Szövegdoboz 1507">
          <a:extLst>
            <a:ext uri="{FF2B5EF4-FFF2-40B4-BE49-F238E27FC236}">
              <a16:creationId xmlns:a16="http://schemas.microsoft.com/office/drawing/2014/main" xmlns="" id="{1A2B918E-2DA1-4AD5-A27E-7CDAA9A0970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09" name="Szövegdoboz 1508">
          <a:extLst>
            <a:ext uri="{FF2B5EF4-FFF2-40B4-BE49-F238E27FC236}">
              <a16:creationId xmlns:a16="http://schemas.microsoft.com/office/drawing/2014/main" xmlns="" id="{CCBA2C21-DD93-4F8E-B1F1-885508F5DB1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0" name="Szövegdoboz 1509">
          <a:extLst>
            <a:ext uri="{FF2B5EF4-FFF2-40B4-BE49-F238E27FC236}">
              <a16:creationId xmlns:a16="http://schemas.microsoft.com/office/drawing/2014/main" xmlns="" id="{11163659-02AF-4DF7-AC39-681349A5EBD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1" name="Szövegdoboz 1510">
          <a:extLst>
            <a:ext uri="{FF2B5EF4-FFF2-40B4-BE49-F238E27FC236}">
              <a16:creationId xmlns:a16="http://schemas.microsoft.com/office/drawing/2014/main" xmlns="" id="{382088AD-1EDB-4E26-B7F7-B5DA85F95C3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2" name="Szövegdoboz 1511">
          <a:extLst>
            <a:ext uri="{FF2B5EF4-FFF2-40B4-BE49-F238E27FC236}">
              <a16:creationId xmlns:a16="http://schemas.microsoft.com/office/drawing/2014/main" xmlns="" id="{9DBBEDFC-CE99-45EA-B02C-A9CDD5608FDC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3" name="Szövegdoboz 1512">
          <a:extLst>
            <a:ext uri="{FF2B5EF4-FFF2-40B4-BE49-F238E27FC236}">
              <a16:creationId xmlns:a16="http://schemas.microsoft.com/office/drawing/2014/main" xmlns="" id="{4D9E0657-2557-40F3-A4B5-7FE3A8FAA9AB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4" name="Szövegdoboz 1513">
          <a:extLst>
            <a:ext uri="{FF2B5EF4-FFF2-40B4-BE49-F238E27FC236}">
              <a16:creationId xmlns:a16="http://schemas.microsoft.com/office/drawing/2014/main" xmlns="" id="{8284E7E6-F9EE-4283-B296-F51E995D9A36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5" name="Szövegdoboz 1514">
          <a:extLst>
            <a:ext uri="{FF2B5EF4-FFF2-40B4-BE49-F238E27FC236}">
              <a16:creationId xmlns:a16="http://schemas.microsoft.com/office/drawing/2014/main" xmlns="" id="{A41821FA-BF2D-498C-A7EE-CCB35822DB1F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6" name="Szövegdoboz 1515">
          <a:extLst>
            <a:ext uri="{FF2B5EF4-FFF2-40B4-BE49-F238E27FC236}">
              <a16:creationId xmlns:a16="http://schemas.microsoft.com/office/drawing/2014/main" xmlns="" id="{E99152C3-1264-4AFB-AB03-225EA8D867B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7" name="Szövegdoboz 1516">
          <a:extLst>
            <a:ext uri="{FF2B5EF4-FFF2-40B4-BE49-F238E27FC236}">
              <a16:creationId xmlns:a16="http://schemas.microsoft.com/office/drawing/2014/main" xmlns="" id="{A56EF2DF-B6ED-4BBE-B2E1-EFF8A44876E7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8" name="Szövegdoboz 1517">
          <a:extLst>
            <a:ext uri="{FF2B5EF4-FFF2-40B4-BE49-F238E27FC236}">
              <a16:creationId xmlns:a16="http://schemas.microsoft.com/office/drawing/2014/main" xmlns="" id="{8E7AF85A-EC62-45D7-9B60-62C6BEBAD479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19" name="Szövegdoboz 1518">
          <a:extLst>
            <a:ext uri="{FF2B5EF4-FFF2-40B4-BE49-F238E27FC236}">
              <a16:creationId xmlns:a16="http://schemas.microsoft.com/office/drawing/2014/main" xmlns="" id="{18D56DAE-7E54-47F8-AE6C-BED24DE1080E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20" name="Szövegdoboz 1519">
          <a:extLst>
            <a:ext uri="{FF2B5EF4-FFF2-40B4-BE49-F238E27FC236}">
              <a16:creationId xmlns:a16="http://schemas.microsoft.com/office/drawing/2014/main" xmlns="" id="{EB40E66D-2CA0-4FB6-8DBD-7010210D9B25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21" name="Szövegdoboz 1520">
          <a:extLst>
            <a:ext uri="{FF2B5EF4-FFF2-40B4-BE49-F238E27FC236}">
              <a16:creationId xmlns:a16="http://schemas.microsoft.com/office/drawing/2014/main" xmlns="" id="{370D35BF-E2EE-41FD-B253-8ABEFAD15150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22" name="Szövegdoboz 1521">
          <a:extLst>
            <a:ext uri="{FF2B5EF4-FFF2-40B4-BE49-F238E27FC236}">
              <a16:creationId xmlns:a16="http://schemas.microsoft.com/office/drawing/2014/main" xmlns="" id="{9B71D963-492A-436D-AD8D-D3B9231F840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1523" name="Szövegdoboz 1522">
          <a:extLst>
            <a:ext uri="{FF2B5EF4-FFF2-40B4-BE49-F238E27FC236}">
              <a16:creationId xmlns:a16="http://schemas.microsoft.com/office/drawing/2014/main" xmlns="" id="{0BE354F0-EEA7-4746-997C-25246ECCF8D3}"/>
            </a:ext>
          </a:extLst>
        </xdr:cNvPr>
        <xdr:cNvSpPr txBox="1"/>
      </xdr:nvSpPr>
      <xdr:spPr>
        <a:xfrm>
          <a:off x="80295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24" name="Szövegdoboz 1523">
          <a:extLst>
            <a:ext uri="{FF2B5EF4-FFF2-40B4-BE49-F238E27FC236}">
              <a16:creationId xmlns:a16="http://schemas.microsoft.com/office/drawing/2014/main" xmlns="" id="{523B4515-64EA-4695-B736-84D5825F8074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25" name="Szövegdoboz 1524">
          <a:extLst>
            <a:ext uri="{FF2B5EF4-FFF2-40B4-BE49-F238E27FC236}">
              <a16:creationId xmlns:a16="http://schemas.microsoft.com/office/drawing/2014/main" xmlns="" id="{0DA53146-55B8-4514-AD24-91941A2ABE03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26" name="Szövegdoboz 1525">
          <a:extLst>
            <a:ext uri="{FF2B5EF4-FFF2-40B4-BE49-F238E27FC236}">
              <a16:creationId xmlns:a16="http://schemas.microsoft.com/office/drawing/2014/main" xmlns="" id="{AA6D2719-4A01-41A7-9BB8-56CC39E070A6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27" name="Szövegdoboz 1526">
          <a:extLst>
            <a:ext uri="{FF2B5EF4-FFF2-40B4-BE49-F238E27FC236}">
              <a16:creationId xmlns:a16="http://schemas.microsoft.com/office/drawing/2014/main" xmlns="" id="{1408647C-26B2-489E-A32D-90BBF45DD171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28" name="Szövegdoboz 1527">
          <a:extLst>
            <a:ext uri="{FF2B5EF4-FFF2-40B4-BE49-F238E27FC236}">
              <a16:creationId xmlns:a16="http://schemas.microsoft.com/office/drawing/2014/main" xmlns="" id="{B94277DE-67C6-4553-B605-9814FB2DBF78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29" name="Szövegdoboz 1528">
          <a:extLst>
            <a:ext uri="{FF2B5EF4-FFF2-40B4-BE49-F238E27FC236}">
              <a16:creationId xmlns:a16="http://schemas.microsoft.com/office/drawing/2014/main" xmlns="" id="{0EA98BE4-6900-4A70-932A-92BA3CF13F19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0" name="Szövegdoboz 1529">
          <a:extLst>
            <a:ext uri="{FF2B5EF4-FFF2-40B4-BE49-F238E27FC236}">
              <a16:creationId xmlns:a16="http://schemas.microsoft.com/office/drawing/2014/main" xmlns="" id="{47D95617-A75D-4E6E-8590-B1978358B480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1" name="Szövegdoboz 1530">
          <a:extLst>
            <a:ext uri="{FF2B5EF4-FFF2-40B4-BE49-F238E27FC236}">
              <a16:creationId xmlns:a16="http://schemas.microsoft.com/office/drawing/2014/main" xmlns="" id="{AD201449-6109-4633-A21D-AE9D0446900D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2" name="Szövegdoboz 1531">
          <a:extLst>
            <a:ext uri="{FF2B5EF4-FFF2-40B4-BE49-F238E27FC236}">
              <a16:creationId xmlns:a16="http://schemas.microsoft.com/office/drawing/2014/main" xmlns="" id="{6D89E773-5147-4786-8299-E7A484099A48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3" name="Szövegdoboz 1532">
          <a:extLst>
            <a:ext uri="{FF2B5EF4-FFF2-40B4-BE49-F238E27FC236}">
              <a16:creationId xmlns:a16="http://schemas.microsoft.com/office/drawing/2014/main" xmlns="" id="{39446F60-33A6-4252-BF41-D017DBA1EAC5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4" name="Szövegdoboz 1533">
          <a:extLst>
            <a:ext uri="{FF2B5EF4-FFF2-40B4-BE49-F238E27FC236}">
              <a16:creationId xmlns:a16="http://schemas.microsoft.com/office/drawing/2014/main" xmlns="" id="{CECAFFE3-B5CF-40A2-AA93-397B475763A0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5" name="Szövegdoboz 1534">
          <a:extLst>
            <a:ext uri="{FF2B5EF4-FFF2-40B4-BE49-F238E27FC236}">
              <a16:creationId xmlns:a16="http://schemas.microsoft.com/office/drawing/2014/main" xmlns="" id="{F37AC6E5-B381-46E0-8EB7-F900998320E8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6" name="Szövegdoboz 1535">
          <a:extLst>
            <a:ext uri="{FF2B5EF4-FFF2-40B4-BE49-F238E27FC236}">
              <a16:creationId xmlns:a16="http://schemas.microsoft.com/office/drawing/2014/main" xmlns="" id="{51C1C666-210B-4010-A05B-7BA44E875BC7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7" name="Szövegdoboz 1536">
          <a:extLst>
            <a:ext uri="{FF2B5EF4-FFF2-40B4-BE49-F238E27FC236}">
              <a16:creationId xmlns:a16="http://schemas.microsoft.com/office/drawing/2014/main" xmlns="" id="{4002CA2C-BC13-40DC-9882-D7D0BFD21809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8" name="Szövegdoboz 1537">
          <a:extLst>
            <a:ext uri="{FF2B5EF4-FFF2-40B4-BE49-F238E27FC236}">
              <a16:creationId xmlns:a16="http://schemas.microsoft.com/office/drawing/2014/main" xmlns="" id="{5231E291-D2D3-4C2F-92ED-95F637071B4C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39" name="Szövegdoboz 1538">
          <a:extLst>
            <a:ext uri="{FF2B5EF4-FFF2-40B4-BE49-F238E27FC236}">
              <a16:creationId xmlns:a16="http://schemas.microsoft.com/office/drawing/2014/main" xmlns="" id="{80F95CA2-FB79-4621-8CA7-8A3C81D88AEA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0" name="Szövegdoboz 1539">
          <a:extLst>
            <a:ext uri="{FF2B5EF4-FFF2-40B4-BE49-F238E27FC236}">
              <a16:creationId xmlns:a16="http://schemas.microsoft.com/office/drawing/2014/main" xmlns="" id="{A46DFCC5-44BC-4E0B-8677-97D801B1162A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1" name="Szövegdoboz 1540">
          <a:extLst>
            <a:ext uri="{FF2B5EF4-FFF2-40B4-BE49-F238E27FC236}">
              <a16:creationId xmlns:a16="http://schemas.microsoft.com/office/drawing/2014/main" xmlns="" id="{14952891-3F3C-4124-8CFA-FDDFF6C9764F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2" name="Szövegdoboz 1541">
          <a:extLst>
            <a:ext uri="{FF2B5EF4-FFF2-40B4-BE49-F238E27FC236}">
              <a16:creationId xmlns:a16="http://schemas.microsoft.com/office/drawing/2014/main" xmlns="" id="{2D783702-0253-41F0-8F4F-7B8C2C02C41D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3" name="Szövegdoboz 1542">
          <a:extLst>
            <a:ext uri="{FF2B5EF4-FFF2-40B4-BE49-F238E27FC236}">
              <a16:creationId xmlns:a16="http://schemas.microsoft.com/office/drawing/2014/main" xmlns="" id="{1EB590C0-FE70-4D29-8C7A-4791DDB4362D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4" name="Szövegdoboz 1543">
          <a:extLst>
            <a:ext uri="{FF2B5EF4-FFF2-40B4-BE49-F238E27FC236}">
              <a16:creationId xmlns:a16="http://schemas.microsoft.com/office/drawing/2014/main" xmlns="" id="{F1F5C0EE-1896-4722-B16E-4CFF98650F48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5" name="Szövegdoboz 1544">
          <a:extLst>
            <a:ext uri="{FF2B5EF4-FFF2-40B4-BE49-F238E27FC236}">
              <a16:creationId xmlns:a16="http://schemas.microsoft.com/office/drawing/2014/main" xmlns="" id="{BEB48C6E-E184-4DB6-8E2E-DC622438C727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6" name="Szövegdoboz 1545">
          <a:extLst>
            <a:ext uri="{FF2B5EF4-FFF2-40B4-BE49-F238E27FC236}">
              <a16:creationId xmlns:a16="http://schemas.microsoft.com/office/drawing/2014/main" xmlns="" id="{388C5D9D-39EB-42D5-B6A5-C3F388CB74C6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7" name="Szövegdoboz 1546">
          <a:extLst>
            <a:ext uri="{FF2B5EF4-FFF2-40B4-BE49-F238E27FC236}">
              <a16:creationId xmlns:a16="http://schemas.microsoft.com/office/drawing/2014/main" xmlns="" id="{CD314341-94D0-4AF9-865C-635AA8C8F86A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8" name="Szövegdoboz 1547">
          <a:extLst>
            <a:ext uri="{FF2B5EF4-FFF2-40B4-BE49-F238E27FC236}">
              <a16:creationId xmlns:a16="http://schemas.microsoft.com/office/drawing/2014/main" xmlns="" id="{379D8F4A-895D-4A01-8636-AAB02EF15012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549" name="Szövegdoboz 1548">
          <a:extLst>
            <a:ext uri="{FF2B5EF4-FFF2-40B4-BE49-F238E27FC236}">
              <a16:creationId xmlns:a16="http://schemas.microsoft.com/office/drawing/2014/main" xmlns="" id="{DCEE721A-23EE-4FCA-9AB5-E9CA83923B9A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0" name="Szövegdoboz 1549">
          <a:extLst>
            <a:ext uri="{FF2B5EF4-FFF2-40B4-BE49-F238E27FC236}">
              <a16:creationId xmlns:a16="http://schemas.microsoft.com/office/drawing/2014/main" xmlns="" id="{D871FDE5-1914-4299-A40A-9E6E64079EBB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1" name="Szövegdoboz 1550">
          <a:extLst>
            <a:ext uri="{FF2B5EF4-FFF2-40B4-BE49-F238E27FC236}">
              <a16:creationId xmlns:a16="http://schemas.microsoft.com/office/drawing/2014/main" xmlns="" id="{5863E733-3D78-49B8-9A58-DAB6C3166AD2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2" name="Szövegdoboz 1551">
          <a:extLst>
            <a:ext uri="{FF2B5EF4-FFF2-40B4-BE49-F238E27FC236}">
              <a16:creationId xmlns:a16="http://schemas.microsoft.com/office/drawing/2014/main" xmlns="" id="{A76EFC64-A145-4ED4-AA36-607D6398782D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3" name="Szövegdoboz 1552">
          <a:extLst>
            <a:ext uri="{FF2B5EF4-FFF2-40B4-BE49-F238E27FC236}">
              <a16:creationId xmlns:a16="http://schemas.microsoft.com/office/drawing/2014/main" xmlns="" id="{AF52B225-A7C4-46BA-ADB9-0C73BA3B0DA3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4" name="Szövegdoboz 1553">
          <a:extLst>
            <a:ext uri="{FF2B5EF4-FFF2-40B4-BE49-F238E27FC236}">
              <a16:creationId xmlns:a16="http://schemas.microsoft.com/office/drawing/2014/main" xmlns="" id="{852BCC87-49A5-4B39-B3F2-458D7D44EE48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5" name="Szövegdoboz 1554">
          <a:extLst>
            <a:ext uri="{FF2B5EF4-FFF2-40B4-BE49-F238E27FC236}">
              <a16:creationId xmlns:a16="http://schemas.microsoft.com/office/drawing/2014/main" xmlns="" id="{29CA3B13-05FF-469F-B931-282464B1EE86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6" name="Szövegdoboz 1555">
          <a:extLst>
            <a:ext uri="{FF2B5EF4-FFF2-40B4-BE49-F238E27FC236}">
              <a16:creationId xmlns:a16="http://schemas.microsoft.com/office/drawing/2014/main" xmlns="" id="{9F27071C-48C3-4D0C-BC24-C29A3834F46B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7" name="Szövegdoboz 1556">
          <a:extLst>
            <a:ext uri="{FF2B5EF4-FFF2-40B4-BE49-F238E27FC236}">
              <a16:creationId xmlns:a16="http://schemas.microsoft.com/office/drawing/2014/main" xmlns="" id="{F76D4D8D-EAAA-4C50-80DD-D45CB5F9C130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8" name="Szövegdoboz 1557">
          <a:extLst>
            <a:ext uri="{FF2B5EF4-FFF2-40B4-BE49-F238E27FC236}">
              <a16:creationId xmlns:a16="http://schemas.microsoft.com/office/drawing/2014/main" xmlns="" id="{988784F0-2960-43C1-B1C4-424128326806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59" name="Szövegdoboz 1558">
          <a:extLst>
            <a:ext uri="{FF2B5EF4-FFF2-40B4-BE49-F238E27FC236}">
              <a16:creationId xmlns:a16="http://schemas.microsoft.com/office/drawing/2014/main" xmlns="" id="{A0DC728B-A95F-4992-ADE2-3FA550F145F0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0" name="Szövegdoboz 1559">
          <a:extLst>
            <a:ext uri="{FF2B5EF4-FFF2-40B4-BE49-F238E27FC236}">
              <a16:creationId xmlns:a16="http://schemas.microsoft.com/office/drawing/2014/main" xmlns="" id="{0976097C-D5CE-434B-B3CE-A9792F9CE8D4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1" name="Szövegdoboz 1560">
          <a:extLst>
            <a:ext uri="{FF2B5EF4-FFF2-40B4-BE49-F238E27FC236}">
              <a16:creationId xmlns:a16="http://schemas.microsoft.com/office/drawing/2014/main" xmlns="" id="{386450EE-D7F2-48FA-8912-01E05B728AEB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2" name="Szövegdoboz 1561">
          <a:extLst>
            <a:ext uri="{FF2B5EF4-FFF2-40B4-BE49-F238E27FC236}">
              <a16:creationId xmlns:a16="http://schemas.microsoft.com/office/drawing/2014/main" xmlns="" id="{6C22931F-845C-4881-BFF4-FAA1DC264494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3" name="Szövegdoboz 1562">
          <a:extLst>
            <a:ext uri="{FF2B5EF4-FFF2-40B4-BE49-F238E27FC236}">
              <a16:creationId xmlns:a16="http://schemas.microsoft.com/office/drawing/2014/main" xmlns="" id="{1F90B5CA-0E3F-448B-9BF8-4417AA83CF6C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4" name="Szövegdoboz 1563">
          <a:extLst>
            <a:ext uri="{FF2B5EF4-FFF2-40B4-BE49-F238E27FC236}">
              <a16:creationId xmlns:a16="http://schemas.microsoft.com/office/drawing/2014/main" xmlns="" id="{A325AA1F-3097-49B9-B3F8-D1486E45219B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5" name="Szövegdoboz 1564">
          <a:extLst>
            <a:ext uri="{FF2B5EF4-FFF2-40B4-BE49-F238E27FC236}">
              <a16:creationId xmlns:a16="http://schemas.microsoft.com/office/drawing/2014/main" xmlns="" id="{7031CD90-2442-4ED9-BF9F-473017653F99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6" name="Szövegdoboz 1565">
          <a:extLst>
            <a:ext uri="{FF2B5EF4-FFF2-40B4-BE49-F238E27FC236}">
              <a16:creationId xmlns:a16="http://schemas.microsoft.com/office/drawing/2014/main" xmlns="" id="{02BE7593-2B7E-4B92-AE79-8864E20B4E5F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7" name="Szövegdoboz 1566">
          <a:extLst>
            <a:ext uri="{FF2B5EF4-FFF2-40B4-BE49-F238E27FC236}">
              <a16:creationId xmlns:a16="http://schemas.microsoft.com/office/drawing/2014/main" xmlns="" id="{63C761EA-681D-4837-86BE-DFDB502D3176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8" name="Szövegdoboz 1567">
          <a:extLst>
            <a:ext uri="{FF2B5EF4-FFF2-40B4-BE49-F238E27FC236}">
              <a16:creationId xmlns:a16="http://schemas.microsoft.com/office/drawing/2014/main" xmlns="" id="{04C25873-AB8C-457C-A969-CF815FDBF104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69" name="Szövegdoboz 1568">
          <a:extLst>
            <a:ext uri="{FF2B5EF4-FFF2-40B4-BE49-F238E27FC236}">
              <a16:creationId xmlns:a16="http://schemas.microsoft.com/office/drawing/2014/main" xmlns="" id="{E76A1DEE-24A9-4B7A-A263-47149DD78010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0" name="Szövegdoboz 1569">
          <a:extLst>
            <a:ext uri="{FF2B5EF4-FFF2-40B4-BE49-F238E27FC236}">
              <a16:creationId xmlns:a16="http://schemas.microsoft.com/office/drawing/2014/main" xmlns="" id="{B709CCAB-14EF-492A-B07B-6A6438507F9D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1" name="Szövegdoboz 1570">
          <a:extLst>
            <a:ext uri="{FF2B5EF4-FFF2-40B4-BE49-F238E27FC236}">
              <a16:creationId xmlns:a16="http://schemas.microsoft.com/office/drawing/2014/main" xmlns="" id="{2F477A5A-3037-433B-8EAC-C61090EF1B3B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2" name="Szövegdoboz 1571">
          <a:extLst>
            <a:ext uri="{FF2B5EF4-FFF2-40B4-BE49-F238E27FC236}">
              <a16:creationId xmlns:a16="http://schemas.microsoft.com/office/drawing/2014/main" xmlns="" id="{082428BC-13F3-47D8-A914-718F03FC274F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3" name="Szövegdoboz 1572">
          <a:extLst>
            <a:ext uri="{FF2B5EF4-FFF2-40B4-BE49-F238E27FC236}">
              <a16:creationId xmlns:a16="http://schemas.microsoft.com/office/drawing/2014/main" xmlns="" id="{11EEC683-9A45-41FF-B590-EF6DF1AE5D48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4" name="Szövegdoboz 1573">
          <a:extLst>
            <a:ext uri="{FF2B5EF4-FFF2-40B4-BE49-F238E27FC236}">
              <a16:creationId xmlns:a16="http://schemas.microsoft.com/office/drawing/2014/main" xmlns="" id="{8DB8569C-431A-440E-92A7-AAAEF165E184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5" name="Szövegdoboz 1574">
          <a:extLst>
            <a:ext uri="{FF2B5EF4-FFF2-40B4-BE49-F238E27FC236}">
              <a16:creationId xmlns:a16="http://schemas.microsoft.com/office/drawing/2014/main" xmlns="" id="{FA518D1A-9F72-4374-BECD-F43E15342E05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6" name="Szövegdoboz 1575">
          <a:extLst>
            <a:ext uri="{FF2B5EF4-FFF2-40B4-BE49-F238E27FC236}">
              <a16:creationId xmlns:a16="http://schemas.microsoft.com/office/drawing/2014/main" xmlns="" id="{997305B8-1F9D-483C-B74B-91B800F5A9CA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7" name="Szövegdoboz 1576">
          <a:extLst>
            <a:ext uri="{FF2B5EF4-FFF2-40B4-BE49-F238E27FC236}">
              <a16:creationId xmlns:a16="http://schemas.microsoft.com/office/drawing/2014/main" xmlns="" id="{A95F6D4D-E50F-40CF-8291-ECBFB17DB60F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8" name="Szövegdoboz 1577">
          <a:extLst>
            <a:ext uri="{FF2B5EF4-FFF2-40B4-BE49-F238E27FC236}">
              <a16:creationId xmlns:a16="http://schemas.microsoft.com/office/drawing/2014/main" xmlns="" id="{584227C4-3F16-4387-8875-E6A7749AC455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79" name="Szövegdoboz 1578">
          <a:extLst>
            <a:ext uri="{FF2B5EF4-FFF2-40B4-BE49-F238E27FC236}">
              <a16:creationId xmlns:a16="http://schemas.microsoft.com/office/drawing/2014/main" xmlns="" id="{75C70F3A-2B2E-4A4B-95F2-48360D8DBD7C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80" name="Szövegdoboz 1579">
          <a:extLst>
            <a:ext uri="{FF2B5EF4-FFF2-40B4-BE49-F238E27FC236}">
              <a16:creationId xmlns:a16="http://schemas.microsoft.com/office/drawing/2014/main" xmlns="" id="{D4F9B306-4D48-45C3-97EA-5D318D134A04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81" name="Szövegdoboz 1580">
          <a:extLst>
            <a:ext uri="{FF2B5EF4-FFF2-40B4-BE49-F238E27FC236}">
              <a16:creationId xmlns:a16="http://schemas.microsoft.com/office/drawing/2014/main" xmlns="" id="{7EB46387-F011-4049-A1E0-3C3BF600EC01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82" name="Szövegdoboz 1581">
          <a:extLst>
            <a:ext uri="{FF2B5EF4-FFF2-40B4-BE49-F238E27FC236}">
              <a16:creationId xmlns:a16="http://schemas.microsoft.com/office/drawing/2014/main" xmlns="" id="{F64B839E-4584-4B2C-B695-54CCBE17C988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83" name="Szövegdoboz 1582">
          <a:extLst>
            <a:ext uri="{FF2B5EF4-FFF2-40B4-BE49-F238E27FC236}">
              <a16:creationId xmlns:a16="http://schemas.microsoft.com/office/drawing/2014/main" xmlns="" id="{A1323706-5F39-47EC-BF36-956A0EEC0882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84" name="Szövegdoboz 1583">
          <a:extLst>
            <a:ext uri="{FF2B5EF4-FFF2-40B4-BE49-F238E27FC236}">
              <a16:creationId xmlns:a16="http://schemas.microsoft.com/office/drawing/2014/main" xmlns="" id="{E62DF20B-0280-4371-9757-9FDB753B26EF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1585" name="Szövegdoboz 1584">
          <a:extLst>
            <a:ext uri="{FF2B5EF4-FFF2-40B4-BE49-F238E27FC236}">
              <a16:creationId xmlns:a16="http://schemas.microsoft.com/office/drawing/2014/main" xmlns="" id="{3AF56518-1EBD-4FF7-A9B2-ED33D59D620B}"/>
            </a:ext>
          </a:extLst>
        </xdr:cNvPr>
        <xdr:cNvSpPr txBox="1"/>
      </xdr:nvSpPr>
      <xdr:spPr>
        <a:xfrm>
          <a:off x="3314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86" name="Szövegdoboz 1585">
          <a:extLst>
            <a:ext uri="{FF2B5EF4-FFF2-40B4-BE49-F238E27FC236}">
              <a16:creationId xmlns:a16="http://schemas.microsoft.com/office/drawing/2014/main" xmlns="" id="{65A7BA62-A4EC-4501-A5C3-4606D7B884A1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87" name="Szövegdoboz 1586">
          <a:extLst>
            <a:ext uri="{FF2B5EF4-FFF2-40B4-BE49-F238E27FC236}">
              <a16:creationId xmlns:a16="http://schemas.microsoft.com/office/drawing/2014/main" xmlns="" id="{40F02855-4FA1-4B09-98F2-E442979400F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88" name="Szövegdoboz 1587">
          <a:extLst>
            <a:ext uri="{FF2B5EF4-FFF2-40B4-BE49-F238E27FC236}">
              <a16:creationId xmlns:a16="http://schemas.microsoft.com/office/drawing/2014/main" xmlns="" id="{99774B5D-A1B1-4C21-B6F4-2A4AB5A4A3B9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89" name="Szövegdoboz 1588">
          <a:extLst>
            <a:ext uri="{FF2B5EF4-FFF2-40B4-BE49-F238E27FC236}">
              <a16:creationId xmlns:a16="http://schemas.microsoft.com/office/drawing/2014/main" xmlns="" id="{3E5BF5E5-2EA6-476B-A81A-EC593FC53D05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0" name="Szövegdoboz 1589">
          <a:extLst>
            <a:ext uri="{FF2B5EF4-FFF2-40B4-BE49-F238E27FC236}">
              <a16:creationId xmlns:a16="http://schemas.microsoft.com/office/drawing/2014/main" xmlns="" id="{B1DD4860-185D-489F-8AB5-191AC381564F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1" name="Szövegdoboz 1590">
          <a:extLst>
            <a:ext uri="{FF2B5EF4-FFF2-40B4-BE49-F238E27FC236}">
              <a16:creationId xmlns:a16="http://schemas.microsoft.com/office/drawing/2014/main" xmlns="" id="{568EF11A-9C9E-4B53-8CB6-D42D7E953F21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2" name="Szövegdoboz 1591">
          <a:extLst>
            <a:ext uri="{FF2B5EF4-FFF2-40B4-BE49-F238E27FC236}">
              <a16:creationId xmlns:a16="http://schemas.microsoft.com/office/drawing/2014/main" xmlns="" id="{9968536A-B099-4981-9EDB-49A304A42E53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3" name="Szövegdoboz 1592">
          <a:extLst>
            <a:ext uri="{FF2B5EF4-FFF2-40B4-BE49-F238E27FC236}">
              <a16:creationId xmlns:a16="http://schemas.microsoft.com/office/drawing/2014/main" xmlns="" id="{8DE1EF8E-265C-4363-BAD6-4F32ED8FD59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4" name="Szövegdoboz 1593">
          <a:extLst>
            <a:ext uri="{FF2B5EF4-FFF2-40B4-BE49-F238E27FC236}">
              <a16:creationId xmlns:a16="http://schemas.microsoft.com/office/drawing/2014/main" xmlns="" id="{340D47B0-FFB1-4BAC-8F56-7BDC9F6C7E3A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5" name="Szövegdoboz 1594">
          <a:extLst>
            <a:ext uri="{FF2B5EF4-FFF2-40B4-BE49-F238E27FC236}">
              <a16:creationId xmlns:a16="http://schemas.microsoft.com/office/drawing/2014/main" xmlns="" id="{8A7F88E6-93B1-48DD-A7E2-2170A874648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6" name="Szövegdoboz 1595">
          <a:extLst>
            <a:ext uri="{FF2B5EF4-FFF2-40B4-BE49-F238E27FC236}">
              <a16:creationId xmlns:a16="http://schemas.microsoft.com/office/drawing/2014/main" xmlns="" id="{312567AA-C9D8-464A-B090-32BEA6262AED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7" name="Szövegdoboz 1596">
          <a:extLst>
            <a:ext uri="{FF2B5EF4-FFF2-40B4-BE49-F238E27FC236}">
              <a16:creationId xmlns:a16="http://schemas.microsoft.com/office/drawing/2014/main" xmlns="" id="{F77D77B8-3674-47B5-8C01-754FB357F5A7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8" name="Szövegdoboz 1597">
          <a:extLst>
            <a:ext uri="{FF2B5EF4-FFF2-40B4-BE49-F238E27FC236}">
              <a16:creationId xmlns:a16="http://schemas.microsoft.com/office/drawing/2014/main" xmlns="" id="{45AC6E28-E58E-4C5C-B45A-3F61DA375A09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599" name="Szövegdoboz 1598">
          <a:extLst>
            <a:ext uri="{FF2B5EF4-FFF2-40B4-BE49-F238E27FC236}">
              <a16:creationId xmlns:a16="http://schemas.microsoft.com/office/drawing/2014/main" xmlns="" id="{19D132D0-4D3C-4C36-B6EE-EEB28D059F66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0" name="Szövegdoboz 1599">
          <a:extLst>
            <a:ext uri="{FF2B5EF4-FFF2-40B4-BE49-F238E27FC236}">
              <a16:creationId xmlns:a16="http://schemas.microsoft.com/office/drawing/2014/main" xmlns="" id="{44F9036E-A3DD-4F1E-B8E7-D9CC80C3557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1" name="Szövegdoboz 1600">
          <a:extLst>
            <a:ext uri="{FF2B5EF4-FFF2-40B4-BE49-F238E27FC236}">
              <a16:creationId xmlns:a16="http://schemas.microsoft.com/office/drawing/2014/main" xmlns="" id="{EC3A2427-7883-4835-92E1-BE9B32C703D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2" name="Szövegdoboz 1601">
          <a:extLst>
            <a:ext uri="{FF2B5EF4-FFF2-40B4-BE49-F238E27FC236}">
              <a16:creationId xmlns:a16="http://schemas.microsoft.com/office/drawing/2014/main" xmlns="" id="{E04B2877-1073-4C5A-AA72-69EADD2AC260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3" name="Szövegdoboz 1602">
          <a:extLst>
            <a:ext uri="{FF2B5EF4-FFF2-40B4-BE49-F238E27FC236}">
              <a16:creationId xmlns:a16="http://schemas.microsoft.com/office/drawing/2014/main" xmlns="" id="{373201AB-D92A-4D84-85A1-F1F096C604AC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4" name="Szövegdoboz 1603">
          <a:extLst>
            <a:ext uri="{FF2B5EF4-FFF2-40B4-BE49-F238E27FC236}">
              <a16:creationId xmlns:a16="http://schemas.microsoft.com/office/drawing/2014/main" xmlns="" id="{0F9C9679-BB43-4A12-A5A3-E34529F7541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5" name="Szövegdoboz 1604">
          <a:extLst>
            <a:ext uri="{FF2B5EF4-FFF2-40B4-BE49-F238E27FC236}">
              <a16:creationId xmlns:a16="http://schemas.microsoft.com/office/drawing/2014/main" xmlns="" id="{C40312B8-861E-47D9-B205-15CA2884DB06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6" name="Szövegdoboz 1605">
          <a:extLst>
            <a:ext uri="{FF2B5EF4-FFF2-40B4-BE49-F238E27FC236}">
              <a16:creationId xmlns:a16="http://schemas.microsoft.com/office/drawing/2014/main" xmlns="" id="{3FBD623C-0CE9-4288-A36E-D2EE8BD641E2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7" name="Szövegdoboz 1606">
          <a:extLst>
            <a:ext uri="{FF2B5EF4-FFF2-40B4-BE49-F238E27FC236}">
              <a16:creationId xmlns:a16="http://schemas.microsoft.com/office/drawing/2014/main" xmlns="" id="{3573DF4F-0AE7-4EA4-94EC-88A359C16F7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8" name="Szövegdoboz 1607">
          <a:extLst>
            <a:ext uri="{FF2B5EF4-FFF2-40B4-BE49-F238E27FC236}">
              <a16:creationId xmlns:a16="http://schemas.microsoft.com/office/drawing/2014/main" xmlns="" id="{8B82A1D0-D846-489A-B780-29D13E9AD6A9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09" name="Szövegdoboz 1608">
          <a:extLst>
            <a:ext uri="{FF2B5EF4-FFF2-40B4-BE49-F238E27FC236}">
              <a16:creationId xmlns:a16="http://schemas.microsoft.com/office/drawing/2014/main" xmlns="" id="{D88E362E-E9BF-4573-AD8F-716C95F5ACDA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10" name="Szövegdoboz 1609">
          <a:extLst>
            <a:ext uri="{FF2B5EF4-FFF2-40B4-BE49-F238E27FC236}">
              <a16:creationId xmlns:a16="http://schemas.microsoft.com/office/drawing/2014/main" xmlns="" id="{4D34ED47-7ABB-4B40-BCA6-564D2A62E9D7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11" name="Szövegdoboz 1610">
          <a:extLst>
            <a:ext uri="{FF2B5EF4-FFF2-40B4-BE49-F238E27FC236}">
              <a16:creationId xmlns:a16="http://schemas.microsoft.com/office/drawing/2014/main" xmlns="" id="{1A66A2E4-A2D6-4D3A-A7B4-9AE8805782E7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12" name="Szövegdoboz 1611">
          <a:extLst>
            <a:ext uri="{FF2B5EF4-FFF2-40B4-BE49-F238E27FC236}">
              <a16:creationId xmlns:a16="http://schemas.microsoft.com/office/drawing/2014/main" xmlns="" id="{D2092B3E-E53F-4651-A337-AC799EF2A998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13" name="Szövegdoboz 1612">
          <a:extLst>
            <a:ext uri="{FF2B5EF4-FFF2-40B4-BE49-F238E27FC236}">
              <a16:creationId xmlns:a16="http://schemas.microsoft.com/office/drawing/2014/main" xmlns="" id="{1150A81B-8D2C-4177-93BE-0D00C087BAFB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14" name="Szövegdoboz 1613">
          <a:extLst>
            <a:ext uri="{FF2B5EF4-FFF2-40B4-BE49-F238E27FC236}">
              <a16:creationId xmlns:a16="http://schemas.microsoft.com/office/drawing/2014/main" xmlns="" id="{5D7B53B1-336A-4790-B76D-604A33A45894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15" name="Szövegdoboz 1614">
          <a:extLst>
            <a:ext uri="{FF2B5EF4-FFF2-40B4-BE49-F238E27FC236}">
              <a16:creationId xmlns:a16="http://schemas.microsoft.com/office/drawing/2014/main" xmlns="" id="{746D7BA1-49CD-40BB-A529-260EACDE32C4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16" name="Szövegdoboz 1615">
          <a:extLst>
            <a:ext uri="{FF2B5EF4-FFF2-40B4-BE49-F238E27FC236}">
              <a16:creationId xmlns:a16="http://schemas.microsoft.com/office/drawing/2014/main" xmlns="" id="{74F887B0-3858-45C1-9FB0-AA82C0FF6188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17" name="Szövegdoboz 1616">
          <a:extLst>
            <a:ext uri="{FF2B5EF4-FFF2-40B4-BE49-F238E27FC236}">
              <a16:creationId xmlns:a16="http://schemas.microsoft.com/office/drawing/2014/main" xmlns="" id="{90E4B957-3843-4CE9-9512-081F1E6086B9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18" name="Szövegdoboz 1617">
          <a:extLst>
            <a:ext uri="{FF2B5EF4-FFF2-40B4-BE49-F238E27FC236}">
              <a16:creationId xmlns:a16="http://schemas.microsoft.com/office/drawing/2014/main" xmlns="" id="{9622B99F-3A3F-45ED-B172-22CEDFD1C058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19" name="Szövegdoboz 1618">
          <a:extLst>
            <a:ext uri="{FF2B5EF4-FFF2-40B4-BE49-F238E27FC236}">
              <a16:creationId xmlns:a16="http://schemas.microsoft.com/office/drawing/2014/main" xmlns="" id="{03ED4173-2616-42F6-A80E-720B050D1E3E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0" name="Szövegdoboz 1619">
          <a:extLst>
            <a:ext uri="{FF2B5EF4-FFF2-40B4-BE49-F238E27FC236}">
              <a16:creationId xmlns:a16="http://schemas.microsoft.com/office/drawing/2014/main" xmlns="" id="{2693800B-AFE1-4038-AC08-B268EFD8AA42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1" name="Szövegdoboz 1620">
          <a:extLst>
            <a:ext uri="{FF2B5EF4-FFF2-40B4-BE49-F238E27FC236}">
              <a16:creationId xmlns:a16="http://schemas.microsoft.com/office/drawing/2014/main" xmlns="" id="{AEEE2CDE-A73B-4F26-9FFC-D233051D92A7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2" name="Szövegdoboz 1621">
          <a:extLst>
            <a:ext uri="{FF2B5EF4-FFF2-40B4-BE49-F238E27FC236}">
              <a16:creationId xmlns:a16="http://schemas.microsoft.com/office/drawing/2014/main" xmlns="" id="{BABAAD1D-C9C7-468D-BCAD-EB15D5A20C21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3" name="Szövegdoboz 1622">
          <a:extLst>
            <a:ext uri="{FF2B5EF4-FFF2-40B4-BE49-F238E27FC236}">
              <a16:creationId xmlns:a16="http://schemas.microsoft.com/office/drawing/2014/main" xmlns="" id="{88459878-CEB1-46D4-86B0-E542CE56708A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4" name="Szövegdoboz 1623">
          <a:extLst>
            <a:ext uri="{FF2B5EF4-FFF2-40B4-BE49-F238E27FC236}">
              <a16:creationId xmlns:a16="http://schemas.microsoft.com/office/drawing/2014/main" xmlns="" id="{4634354E-2468-45B0-AB08-2E87939107D7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5" name="Szövegdoboz 1624">
          <a:extLst>
            <a:ext uri="{FF2B5EF4-FFF2-40B4-BE49-F238E27FC236}">
              <a16:creationId xmlns:a16="http://schemas.microsoft.com/office/drawing/2014/main" xmlns="" id="{257D3149-B45C-4A3B-B164-938650AD4C89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6" name="Szövegdoboz 1625">
          <a:extLst>
            <a:ext uri="{FF2B5EF4-FFF2-40B4-BE49-F238E27FC236}">
              <a16:creationId xmlns:a16="http://schemas.microsoft.com/office/drawing/2014/main" xmlns="" id="{14072CEC-A638-47C0-B1C6-D3DD0737B819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7" name="Szövegdoboz 1626">
          <a:extLst>
            <a:ext uri="{FF2B5EF4-FFF2-40B4-BE49-F238E27FC236}">
              <a16:creationId xmlns:a16="http://schemas.microsoft.com/office/drawing/2014/main" xmlns="" id="{CBFED129-3A91-4E82-A00B-7B31B94BF3D0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8" name="Szövegdoboz 1627">
          <a:extLst>
            <a:ext uri="{FF2B5EF4-FFF2-40B4-BE49-F238E27FC236}">
              <a16:creationId xmlns:a16="http://schemas.microsoft.com/office/drawing/2014/main" xmlns="" id="{7DFE821A-114E-4DBD-A012-7F0F99F86E83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29" name="Szövegdoboz 1628">
          <a:extLst>
            <a:ext uri="{FF2B5EF4-FFF2-40B4-BE49-F238E27FC236}">
              <a16:creationId xmlns:a16="http://schemas.microsoft.com/office/drawing/2014/main" xmlns="" id="{1D1F2FA5-103A-4B2B-B7EA-10E9A34589C3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0" name="Szövegdoboz 1629">
          <a:extLst>
            <a:ext uri="{FF2B5EF4-FFF2-40B4-BE49-F238E27FC236}">
              <a16:creationId xmlns:a16="http://schemas.microsoft.com/office/drawing/2014/main" xmlns="" id="{9710FED0-66C6-4F26-A7C0-C3B130861AD3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1" name="Szövegdoboz 1630">
          <a:extLst>
            <a:ext uri="{FF2B5EF4-FFF2-40B4-BE49-F238E27FC236}">
              <a16:creationId xmlns:a16="http://schemas.microsoft.com/office/drawing/2014/main" xmlns="" id="{AF248410-0B88-45AA-968F-97A8E1FCA506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2" name="Szövegdoboz 1631">
          <a:extLst>
            <a:ext uri="{FF2B5EF4-FFF2-40B4-BE49-F238E27FC236}">
              <a16:creationId xmlns:a16="http://schemas.microsoft.com/office/drawing/2014/main" xmlns="" id="{4A95C0D5-DDD8-4366-97E5-A6647A1882C9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3" name="Szövegdoboz 1632">
          <a:extLst>
            <a:ext uri="{FF2B5EF4-FFF2-40B4-BE49-F238E27FC236}">
              <a16:creationId xmlns:a16="http://schemas.microsoft.com/office/drawing/2014/main" xmlns="" id="{F3079C09-5B6D-420C-9232-365D9D5DF31E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4" name="Szövegdoboz 1633">
          <a:extLst>
            <a:ext uri="{FF2B5EF4-FFF2-40B4-BE49-F238E27FC236}">
              <a16:creationId xmlns:a16="http://schemas.microsoft.com/office/drawing/2014/main" xmlns="" id="{A1A527BB-D23C-45A6-9509-98E025A8BB10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5" name="Szövegdoboz 1634">
          <a:extLst>
            <a:ext uri="{FF2B5EF4-FFF2-40B4-BE49-F238E27FC236}">
              <a16:creationId xmlns:a16="http://schemas.microsoft.com/office/drawing/2014/main" xmlns="" id="{7A4CC9F1-75DC-470B-8944-51ADCBD43ECA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6" name="Szövegdoboz 1635">
          <a:extLst>
            <a:ext uri="{FF2B5EF4-FFF2-40B4-BE49-F238E27FC236}">
              <a16:creationId xmlns:a16="http://schemas.microsoft.com/office/drawing/2014/main" xmlns="" id="{773394C1-D3E5-4556-BFE2-6CD85E3302BA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7" name="Szövegdoboz 1636">
          <a:extLst>
            <a:ext uri="{FF2B5EF4-FFF2-40B4-BE49-F238E27FC236}">
              <a16:creationId xmlns:a16="http://schemas.microsoft.com/office/drawing/2014/main" xmlns="" id="{DB24A76F-936D-426E-806C-AADD4B6430DC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8" name="Szövegdoboz 1637">
          <a:extLst>
            <a:ext uri="{FF2B5EF4-FFF2-40B4-BE49-F238E27FC236}">
              <a16:creationId xmlns:a16="http://schemas.microsoft.com/office/drawing/2014/main" xmlns="" id="{F61601BB-3040-4613-976A-085A4FA6ED8D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39" name="Szövegdoboz 1638">
          <a:extLst>
            <a:ext uri="{FF2B5EF4-FFF2-40B4-BE49-F238E27FC236}">
              <a16:creationId xmlns:a16="http://schemas.microsoft.com/office/drawing/2014/main" xmlns="" id="{03487AB5-6497-493A-AFB4-0459213F10B6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40" name="Szövegdoboz 1639">
          <a:extLst>
            <a:ext uri="{FF2B5EF4-FFF2-40B4-BE49-F238E27FC236}">
              <a16:creationId xmlns:a16="http://schemas.microsoft.com/office/drawing/2014/main" xmlns="" id="{3B5EAB74-7754-477A-ADD0-057550ACEE00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41" name="Szövegdoboz 1640">
          <a:extLst>
            <a:ext uri="{FF2B5EF4-FFF2-40B4-BE49-F238E27FC236}">
              <a16:creationId xmlns:a16="http://schemas.microsoft.com/office/drawing/2014/main" xmlns="" id="{81B286A4-F978-4333-9D82-D4958CF912E5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42" name="Szövegdoboz 1641">
          <a:extLst>
            <a:ext uri="{FF2B5EF4-FFF2-40B4-BE49-F238E27FC236}">
              <a16:creationId xmlns:a16="http://schemas.microsoft.com/office/drawing/2014/main" xmlns="" id="{B45CECE1-D27F-4A93-A7C5-0F2B318531C9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43" name="Szövegdoboz 1642">
          <a:extLst>
            <a:ext uri="{FF2B5EF4-FFF2-40B4-BE49-F238E27FC236}">
              <a16:creationId xmlns:a16="http://schemas.microsoft.com/office/drawing/2014/main" xmlns="" id="{202FF205-BB81-42A4-9776-2E36B58EEFE5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44" name="Szövegdoboz 1643">
          <a:extLst>
            <a:ext uri="{FF2B5EF4-FFF2-40B4-BE49-F238E27FC236}">
              <a16:creationId xmlns:a16="http://schemas.microsoft.com/office/drawing/2014/main" xmlns="" id="{9566548B-1E77-4786-8E98-CDB830211D00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45" name="Szövegdoboz 1644">
          <a:extLst>
            <a:ext uri="{FF2B5EF4-FFF2-40B4-BE49-F238E27FC236}">
              <a16:creationId xmlns:a16="http://schemas.microsoft.com/office/drawing/2014/main" xmlns="" id="{233A8F04-1AE3-4FC3-AE58-BB84FCAD8691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46" name="Szövegdoboz 1645">
          <a:extLst>
            <a:ext uri="{FF2B5EF4-FFF2-40B4-BE49-F238E27FC236}">
              <a16:creationId xmlns:a16="http://schemas.microsoft.com/office/drawing/2014/main" xmlns="" id="{62241999-2590-4412-B7D4-E8BFF917415C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47" name="Szövegdoboz 1646">
          <a:extLst>
            <a:ext uri="{FF2B5EF4-FFF2-40B4-BE49-F238E27FC236}">
              <a16:creationId xmlns:a16="http://schemas.microsoft.com/office/drawing/2014/main" xmlns="" id="{B1A7694D-5BF9-4A6D-944C-33EFBA92437B}"/>
            </a:ext>
          </a:extLst>
        </xdr:cNvPr>
        <xdr:cNvSpPr txBox="1"/>
      </xdr:nvSpPr>
      <xdr:spPr>
        <a:xfrm>
          <a:off x="43434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48" name="Szövegdoboz 1647">
          <a:extLst>
            <a:ext uri="{FF2B5EF4-FFF2-40B4-BE49-F238E27FC236}">
              <a16:creationId xmlns:a16="http://schemas.microsoft.com/office/drawing/2014/main" xmlns="" id="{90BB1986-7D23-4BDD-9108-003B5FC49818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49" name="Szövegdoboz 1648">
          <a:extLst>
            <a:ext uri="{FF2B5EF4-FFF2-40B4-BE49-F238E27FC236}">
              <a16:creationId xmlns:a16="http://schemas.microsoft.com/office/drawing/2014/main" xmlns="" id="{A6420A40-759A-4648-9FC0-FCE7A5F959E3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0" name="Szövegdoboz 1649">
          <a:extLst>
            <a:ext uri="{FF2B5EF4-FFF2-40B4-BE49-F238E27FC236}">
              <a16:creationId xmlns:a16="http://schemas.microsoft.com/office/drawing/2014/main" xmlns="" id="{BE5BD034-FBD3-4F1B-B109-35FECB7C4B2C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1" name="Szövegdoboz 1650">
          <a:extLst>
            <a:ext uri="{FF2B5EF4-FFF2-40B4-BE49-F238E27FC236}">
              <a16:creationId xmlns:a16="http://schemas.microsoft.com/office/drawing/2014/main" xmlns="" id="{F9E6A9CF-1BB2-4C57-B2EC-747C9D980183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2" name="Szövegdoboz 1651">
          <a:extLst>
            <a:ext uri="{FF2B5EF4-FFF2-40B4-BE49-F238E27FC236}">
              <a16:creationId xmlns:a16="http://schemas.microsoft.com/office/drawing/2014/main" xmlns="" id="{7AD97488-9AA9-41F5-B84B-E9890B6B1E25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3" name="Szövegdoboz 1652">
          <a:extLst>
            <a:ext uri="{FF2B5EF4-FFF2-40B4-BE49-F238E27FC236}">
              <a16:creationId xmlns:a16="http://schemas.microsoft.com/office/drawing/2014/main" xmlns="" id="{F246C98C-A973-443B-900B-13662A954E5F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4" name="Szövegdoboz 1653">
          <a:extLst>
            <a:ext uri="{FF2B5EF4-FFF2-40B4-BE49-F238E27FC236}">
              <a16:creationId xmlns:a16="http://schemas.microsoft.com/office/drawing/2014/main" xmlns="" id="{2045D82B-B699-4BCC-825B-FCF0FA7CC7AB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5" name="Szövegdoboz 1654">
          <a:extLst>
            <a:ext uri="{FF2B5EF4-FFF2-40B4-BE49-F238E27FC236}">
              <a16:creationId xmlns:a16="http://schemas.microsoft.com/office/drawing/2014/main" xmlns="" id="{F17813B1-1D2E-4A29-B35C-6E918EF12EE8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6" name="Szövegdoboz 1655">
          <a:extLst>
            <a:ext uri="{FF2B5EF4-FFF2-40B4-BE49-F238E27FC236}">
              <a16:creationId xmlns:a16="http://schemas.microsoft.com/office/drawing/2014/main" xmlns="" id="{090ED323-234E-42D6-B72D-0513313FED6F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7" name="Szövegdoboz 1656">
          <a:extLst>
            <a:ext uri="{FF2B5EF4-FFF2-40B4-BE49-F238E27FC236}">
              <a16:creationId xmlns:a16="http://schemas.microsoft.com/office/drawing/2014/main" xmlns="" id="{6A00D691-AEAC-4C85-895C-E46FBAE21BCF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8" name="Szövegdoboz 1657">
          <a:extLst>
            <a:ext uri="{FF2B5EF4-FFF2-40B4-BE49-F238E27FC236}">
              <a16:creationId xmlns:a16="http://schemas.microsoft.com/office/drawing/2014/main" xmlns="" id="{5A485841-2DA9-4849-955D-012C683ED6CF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59" name="Szövegdoboz 1658">
          <a:extLst>
            <a:ext uri="{FF2B5EF4-FFF2-40B4-BE49-F238E27FC236}">
              <a16:creationId xmlns:a16="http://schemas.microsoft.com/office/drawing/2014/main" xmlns="" id="{DF8C8983-1D2B-4B67-85E8-208C8F3CAB0A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0" name="Szövegdoboz 1659">
          <a:extLst>
            <a:ext uri="{FF2B5EF4-FFF2-40B4-BE49-F238E27FC236}">
              <a16:creationId xmlns:a16="http://schemas.microsoft.com/office/drawing/2014/main" xmlns="" id="{A192CDCD-7F88-4217-A2C3-928625DC2A43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1" name="Szövegdoboz 1660">
          <a:extLst>
            <a:ext uri="{FF2B5EF4-FFF2-40B4-BE49-F238E27FC236}">
              <a16:creationId xmlns:a16="http://schemas.microsoft.com/office/drawing/2014/main" xmlns="" id="{7180311F-957F-48B5-AC15-85CF25F7F4DB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2" name="Szövegdoboz 1661">
          <a:extLst>
            <a:ext uri="{FF2B5EF4-FFF2-40B4-BE49-F238E27FC236}">
              <a16:creationId xmlns:a16="http://schemas.microsoft.com/office/drawing/2014/main" xmlns="" id="{D05B174F-3C9D-4466-85C1-A14A933F81D2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3" name="Szövegdoboz 1662">
          <a:extLst>
            <a:ext uri="{FF2B5EF4-FFF2-40B4-BE49-F238E27FC236}">
              <a16:creationId xmlns:a16="http://schemas.microsoft.com/office/drawing/2014/main" xmlns="" id="{F2A68A34-056D-4BBD-81EC-0F0F1AD0B607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4" name="Szövegdoboz 1663">
          <a:extLst>
            <a:ext uri="{FF2B5EF4-FFF2-40B4-BE49-F238E27FC236}">
              <a16:creationId xmlns:a16="http://schemas.microsoft.com/office/drawing/2014/main" xmlns="" id="{33BB342A-658E-430D-883E-EDBD334D1641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5" name="Szövegdoboz 1664">
          <a:extLst>
            <a:ext uri="{FF2B5EF4-FFF2-40B4-BE49-F238E27FC236}">
              <a16:creationId xmlns:a16="http://schemas.microsoft.com/office/drawing/2014/main" xmlns="" id="{49C6305A-022B-4142-AE3E-928768C4D4BE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6" name="Szövegdoboz 1665">
          <a:extLst>
            <a:ext uri="{FF2B5EF4-FFF2-40B4-BE49-F238E27FC236}">
              <a16:creationId xmlns:a16="http://schemas.microsoft.com/office/drawing/2014/main" xmlns="" id="{E2A00840-6621-4944-BF2D-D8EC4A80CAFE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7" name="Szövegdoboz 1666">
          <a:extLst>
            <a:ext uri="{FF2B5EF4-FFF2-40B4-BE49-F238E27FC236}">
              <a16:creationId xmlns:a16="http://schemas.microsoft.com/office/drawing/2014/main" xmlns="" id="{D55D84FB-DAB9-455C-B0AC-20A93BBE40B3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8" name="Szövegdoboz 1667">
          <a:extLst>
            <a:ext uri="{FF2B5EF4-FFF2-40B4-BE49-F238E27FC236}">
              <a16:creationId xmlns:a16="http://schemas.microsoft.com/office/drawing/2014/main" xmlns="" id="{55E0DBBE-BF7D-4EDA-8E8A-DE84B6292853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69" name="Szövegdoboz 1668">
          <a:extLst>
            <a:ext uri="{FF2B5EF4-FFF2-40B4-BE49-F238E27FC236}">
              <a16:creationId xmlns:a16="http://schemas.microsoft.com/office/drawing/2014/main" xmlns="" id="{2CE3CFE2-6F54-49FC-8553-AAE25D786C9C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70" name="Szövegdoboz 1669">
          <a:extLst>
            <a:ext uri="{FF2B5EF4-FFF2-40B4-BE49-F238E27FC236}">
              <a16:creationId xmlns:a16="http://schemas.microsoft.com/office/drawing/2014/main" xmlns="" id="{257C2142-74B1-4E0D-A515-5EF4AE4F5180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71" name="Szövegdoboz 1670">
          <a:extLst>
            <a:ext uri="{FF2B5EF4-FFF2-40B4-BE49-F238E27FC236}">
              <a16:creationId xmlns:a16="http://schemas.microsoft.com/office/drawing/2014/main" xmlns="" id="{37EA5850-6AB9-4BC7-B057-EE578CB4F083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72" name="Szövegdoboz 1671">
          <a:extLst>
            <a:ext uri="{FF2B5EF4-FFF2-40B4-BE49-F238E27FC236}">
              <a16:creationId xmlns:a16="http://schemas.microsoft.com/office/drawing/2014/main" xmlns="" id="{4AC62677-F9B8-4AEB-8E82-EDCF5D5C6FCB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1673" name="Szövegdoboz 1672">
          <a:extLst>
            <a:ext uri="{FF2B5EF4-FFF2-40B4-BE49-F238E27FC236}">
              <a16:creationId xmlns:a16="http://schemas.microsoft.com/office/drawing/2014/main" xmlns="" id="{F29DF69F-AFED-4201-BCD3-E2B11F47B795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74" name="Szövegdoboz 1673">
          <a:extLst>
            <a:ext uri="{FF2B5EF4-FFF2-40B4-BE49-F238E27FC236}">
              <a16:creationId xmlns:a16="http://schemas.microsoft.com/office/drawing/2014/main" xmlns="" id="{B421B722-1050-4EB9-B602-034A21C86F53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75" name="Szövegdoboz 1674">
          <a:extLst>
            <a:ext uri="{FF2B5EF4-FFF2-40B4-BE49-F238E27FC236}">
              <a16:creationId xmlns:a16="http://schemas.microsoft.com/office/drawing/2014/main" xmlns="" id="{6452423D-0046-42FF-BCC4-B746EC27593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76" name="Szövegdoboz 1675">
          <a:extLst>
            <a:ext uri="{FF2B5EF4-FFF2-40B4-BE49-F238E27FC236}">
              <a16:creationId xmlns:a16="http://schemas.microsoft.com/office/drawing/2014/main" xmlns="" id="{E8A8704E-5753-402C-8698-3ADBD100379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77" name="Szövegdoboz 1676">
          <a:extLst>
            <a:ext uri="{FF2B5EF4-FFF2-40B4-BE49-F238E27FC236}">
              <a16:creationId xmlns:a16="http://schemas.microsoft.com/office/drawing/2014/main" xmlns="" id="{3605EB01-6392-4A6D-ACCA-253EC3A881C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78" name="Szövegdoboz 1677">
          <a:extLst>
            <a:ext uri="{FF2B5EF4-FFF2-40B4-BE49-F238E27FC236}">
              <a16:creationId xmlns:a16="http://schemas.microsoft.com/office/drawing/2014/main" xmlns="" id="{C11BA1BC-9505-4D9F-9633-597CD8695E16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79" name="Szövegdoboz 1678">
          <a:extLst>
            <a:ext uri="{FF2B5EF4-FFF2-40B4-BE49-F238E27FC236}">
              <a16:creationId xmlns:a16="http://schemas.microsoft.com/office/drawing/2014/main" xmlns="" id="{B7169DB4-4308-48AB-8DFF-93CB4383C1A3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0" name="Szövegdoboz 1679">
          <a:extLst>
            <a:ext uri="{FF2B5EF4-FFF2-40B4-BE49-F238E27FC236}">
              <a16:creationId xmlns:a16="http://schemas.microsoft.com/office/drawing/2014/main" xmlns="" id="{A6FC71CC-567B-4908-A652-2FB1F64B769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1" name="Szövegdoboz 1680">
          <a:extLst>
            <a:ext uri="{FF2B5EF4-FFF2-40B4-BE49-F238E27FC236}">
              <a16:creationId xmlns:a16="http://schemas.microsoft.com/office/drawing/2014/main" xmlns="" id="{8E914C3A-6E31-4C0B-B669-2F13964960EE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2" name="Szövegdoboz 1681">
          <a:extLst>
            <a:ext uri="{FF2B5EF4-FFF2-40B4-BE49-F238E27FC236}">
              <a16:creationId xmlns:a16="http://schemas.microsoft.com/office/drawing/2014/main" xmlns="" id="{E34A9835-5961-4754-B7BA-54E2B7498D41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3" name="Szövegdoboz 1682">
          <a:extLst>
            <a:ext uri="{FF2B5EF4-FFF2-40B4-BE49-F238E27FC236}">
              <a16:creationId xmlns:a16="http://schemas.microsoft.com/office/drawing/2014/main" xmlns="" id="{C15C1B80-7A69-4957-8AAD-BD3B762B086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4" name="Szövegdoboz 1683">
          <a:extLst>
            <a:ext uri="{FF2B5EF4-FFF2-40B4-BE49-F238E27FC236}">
              <a16:creationId xmlns:a16="http://schemas.microsoft.com/office/drawing/2014/main" xmlns="" id="{C0B8169E-F298-4ABA-B855-4BDD34A92E4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5" name="Szövegdoboz 1684">
          <a:extLst>
            <a:ext uri="{FF2B5EF4-FFF2-40B4-BE49-F238E27FC236}">
              <a16:creationId xmlns:a16="http://schemas.microsoft.com/office/drawing/2014/main" xmlns="" id="{A6A59D9E-EAF5-4314-9741-93ABCE2FCB3A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6" name="Szövegdoboz 1685">
          <a:extLst>
            <a:ext uri="{FF2B5EF4-FFF2-40B4-BE49-F238E27FC236}">
              <a16:creationId xmlns:a16="http://schemas.microsoft.com/office/drawing/2014/main" xmlns="" id="{0327AFB4-EDF7-431A-8784-42F068CF0D8E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7" name="Szövegdoboz 1686">
          <a:extLst>
            <a:ext uri="{FF2B5EF4-FFF2-40B4-BE49-F238E27FC236}">
              <a16:creationId xmlns:a16="http://schemas.microsoft.com/office/drawing/2014/main" xmlns="" id="{36436FEF-3E6B-44A3-AE4F-3801D9DC062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8" name="Szövegdoboz 1687">
          <a:extLst>
            <a:ext uri="{FF2B5EF4-FFF2-40B4-BE49-F238E27FC236}">
              <a16:creationId xmlns:a16="http://schemas.microsoft.com/office/drawing/2014/main" xmlns="" id="{151F6A54-68CF-432C-B602-B5905CE89B5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89" name="Szövegdoboz 1688">
          <a:extLst>
            <a:ext uri="{FF2B5EF4-FFF2-40B4-BE49-F238E27FC236}">
              <a16:creationId xmlns:a16="http://schemas.microsoft.com/office/drawing/2014/main" xmlns="" id="{34753FC4-2E85-4712-B3DB-2BFC4358AA50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0" name="Szövegdoboz 1689">
          <a:extLst>
            <a:ext uri="{FF2B5EF4-FFF2-40B4-BE49-F238E27FC236}">
              <a16:creationId xmlns:a16="http://schemas.microsoft.com/office/drawing/2014/main" xmlns="" id="{51B081DD-F05E-4A1B-ACEA-550FA9C69E2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1" name="Szövegdoboz 1690">
          <a:extLst>
            <a:ext uri="{FF2B5EF4-FFF2-40B4-BE49-F238E27FC236}">
              <a16:creationId xmlns:a16="http://schemas.microsoft.com/office/drawing/2014/main" xmlns="" id="{183FA507-923F-4991-95E7-A2B5976D05F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2" name="Szövegdoboz 1691">
          <a:extLst>
            <a:ext uri="{FF2B5EF4-FFF2-40B4-BE49-F238E27FC236}">
              <a16:creationId xmlns:a16="http://schemas.microsoft.com/office/drawing/2014/main" xmlns="" id="{BB8CDADE-2476-4360-8A45-5D08EB0CF22E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3" name="Szövegdoboz 1692">
          <a:extLst>
            <a:ext uri="{FF2B5EF4-FFF2-40B4-BE49-F238E27FC236}">
              <a16:creationId xmlns:a16="http://schemas.microsoft.com/office/drawing/2014/main" xmlns="" id="{E95F55B3-E77B-478B-ADFD-366AC4012A5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4" name="Szövegdoboz 1693">
          <a:extLst>
            <a:ext uri="{FF2B5EF4-FFF2-40B4-BE49-F238E27FC236}">
              <a16:creationId xmlns:a16="http://schemas.microsoft.com/office/drawing/2014/main" xmlns="" id="{C41B5338-8C45-4F1C-95AD-6BDBD3DD7B1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5" name="Szövegdoboz 1694">
          <a:extLst>
            <a:ext uri="{FF2B5EF4-FFF2-40B4-BE49-F238E27FC236}">
              <a16:creationId xmlns:a16="http://schemas.microsoft.com/office/drawing/2014/main" xmlns="" id="{44877164-42E5-4EC8-AFD3-982BF7197D0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6" name="Szövegdoboz 1695">
          <a:extLst>
            <a:ext uri="{FF2B5EF4-FFF2-40B4-BE49-F238E27FC236}">
              <a16:creationId xmlns:a16="http://schemas.microsoft.com/office/drawing/2014/main" xmlns="" id="{24F79633-F2F1-42A4-BB1D-BD434BC814DA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7" name="Szövegdoboz 1696">
          <a:extLst>
            <a:ext uri="{FF2B5EF4-FFF2-40B4-BE49-F238E27FC236}">
              <a16:creationId xmlns:a16="http://schemas.microsoft.com/office/drawing/2014/main" xmlns="" id="{B803AF81-9685-4954-B2DF-E1220DEE2A97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8" name="Szövegdoboz 1697">
          <a:extLst>
            <a:ext uri="{FF2B5EF4-FFF2-40B4-BE49-F238E27FC236}">
              <a16:creationId xmlns:a16="http://schemas.microsoft.com/office/drawing/2014/main" xmlns="" id="{C611728A-8056-4537-937E-6A39EC7DD646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1699" name="Szövegdoboz 1698">
          <a:extLst>
            <a:ext uri="{FF2B5EF4-FFF2-40B4-BE49-F238E27FC236}">
              <a16:creationId xmlns:a16="http://schemas.microsoft.com/office/drawing/2014/main" xmlns="" id="{77F4837B-B444-41CA-965F-D8DE389DC0F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00" name="Szövegdoboz 1699">
          <a:extLst>
            <a:ext uri="{FF2B5EF4-FFF2-40B4-BE49-F238E27FC236}">
              <a16:creationId xmlns:a16="http://schemas.microsoft.com/office/drawing/2014/main" xmlns="" id="{EF1C4CCE-A733-4CF1-B1CA-648B022F8DC8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01" name="Szövegdoboz 1700">
          <a:extLst>
            <a:ext uri="{FF2B5EF4-FFF2-40B4-BE49-F238E27FC236}">
              <a16:creationId xmlns:a16="http://schemas.microsoft.com/office/drawing/2014/main" xmlns="" id="{1C7805F4-61EF-4BEE-8D68-DEAC5ADE12C2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02" name="Szövegdoboz 1701">
          <a:extLst>
            <a:ext uri="{FF2B5EF4-FFF2-40B4-BE49-F238E27FC236}">
              <a16:creationId xmlns:a16="http://schemas.microsoft.com/office/drawing/2014/main" xmlns="" id="{0CDBDBB4-1C5D-4CC9-8D54-890E89A90D9B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2074</xdr:colOff>
      <xdr:row>7</xdr:row>
      <xdr:rowOff>0</xdr:rowOff>
    </xdr:from>
    <xdr:ext cx="184731" cy="264560"/>
    <xdr:sp macro="" textlink="">
      <xdr:nvSpPr>
        <xdr:cNvPr id="1703" name="Szövegdoboz 1702">
          <a:extLst>
            <a:ext uri="{FF2B5EF4-FFF2-40B4-BE49-F238E27FC236}">
              <a16:creationId xmlns:a16="http://schemas.microsoft.com/office/drawing/2014/main" xmlns="" id="{BB448D63-6C22-4CA3-87F2-9CA59D02A04D}"/>
            </a:ext>
          </a:extLst>
        </xdr:cNvPr>
        <xdr:cNvSpPr txBox="1"/>
      </xdr:nvSpPr>
      <xdr:spPr>
        <a:xfrm>
          <a:off x="9031774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2074</xdr:colOff>
      <xdr:row>7</xdr:row>
      <xdr:rowOff>0</xdr:rowOff>
    </xdr:from>
    <xdr:ext cx="184731" cy="264560"/>
    <xdr:sp macro="" textlink="">
      <xdr:nvSpPr>
        <xdr:cNvPr id="1704" name="Szövegdoboz 1703">
          <a:extLst>
            <a:ext uri="{FF2B5EF4-FFF2-40B4-BE49-F238E27FC236}">
              <a16:creationId xmlns:a16="http://schemas.microsoft.com/office/drawing/2014/main" xmlns="" id="{2BCCB600-22C1-4861-8230-6F5BBB6B6AA4}"/>
            </a:ext>
          </a:extLst>
        </xdr:cNvPr>
        <xdr:cNvSpPr txBox="1"/>
      </xdr:nvSpPr>
      <xdr:spPr>
        <a:xfrm>
          <a:off x="9031774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05" name="Szövegdoboz 1704">
          <a:extLst>
            <a:ext uri="{FF2B5EF4-FFF2-40B4-BE49-F238E27FC236}">
              <a16:creationId xmlns:a16="http://schemas.microsoft.com/office/drawing/2014/main" xmlns="" id="{AC2D9D91-9D23-4708-8C99-F1ABCD71DEB5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06" name="Szövegdoboz 1705">
          <a:extLst>
            <a:ext uri="{FF2B5EF4-FFF2-40B4-BE49-F238E27FC236}">
              <a16:creationId xmlns:a16="http://schemas.microsoft.com/office/drawing/2014/main" xmlns="" id="{CA714C8D-54DC-4F12-B0B1-6879CC3371A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07" name="Szövegdoboz 1706">
          <a:extLst>
            <a:ext uri="{FF2B5EF4-FFF2-40B4-BE49-F238E27FC236}">
              <a16:creationId xmlns:a16="http://schemas.microsoft.com/office/drawing/2014/main" xmlns="" id="{BF5203D2-E5E8-4C28-8601-E97BBAD2D00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08" name="Szövegdoboz 1707">
          <a:extLst>
            <a:ext uri="{FF2B5EF4-FFF2-40B4-BE49-F238E27FC236}">
              <a16:creationId xmlns:a16="http://schemas.microsoft.com/office/drawing/2014/main" xmlns="" id="{A6F185D4-EDAE-43FE-99E7-214BDD26C725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09" name="Szövegdoboz 1708">
          <a:extLst>
            <a:ext uri="{FF2B5EF4-FFF2-40B4-BE49-F238E27FC236}">
              <a16:creationId xmlns:a16="http://schemas.microsoft.com/office/drawing/2014/main" xmlns="" id="{FDF47701-DE49-4FEA-8117-D7E7A644424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0" name="Szövegdoboz 1709">
          <a:extLst>
            <a:ext uri="{FF2B5EF4-FFF2-40B4-BE49-F238E27FC236}">
              <a16:creationId xmlns:a16="http://schemas.microsoft.com/office/drawing/2014/main" xmlns="" id="{BB24D738-4854-4819-9D0A-ABD81D82821E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1" name="Szövegdoboz 1710">
          <a:extLst>
            <a:ext uri="{FF2B5EF4-FFF2-40B4-BE49-F238E27FC236}">
              <a16:creationId xmlns:a16="http://schemas.microsoft.com/office/drawing/2014/main" xmlns="" id="{B227A45F-C38C-4975-8D28-52391A24549C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2" name="Szövegdoboz 1711">
          <a:extLst>
            <a:ext uri="{FF2B5EF4-FFF2-40B4-BE49-F238E27FC236}">
              <a16:creationId xmlns:a16="http://schemas.microsoft.com/office/drawing/2014/main" xmlns="" id="{667EC744-F424-43A8-AA5F-6EEC0FDC59F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3" name="Szövegdoboz 1712">
          <a:extLst>
            <a:ext uri="{FF2B5EF4-FFF2-40B4-BE49-F238E27FC236}">
              <a16:creationId xmlns:a16="http://schemas.microsoft.com/office/drawing/2014/main" xmlns="" id="{F3F4C72D-2441-4B69-9E4A-AAE94AD4792C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4" name="Szövegdoboz 1713">
          <a:extLst>
            <a:ext uri="{FF2B5EF4-FFF2-40B4-BE49-F238E27FC236}">
              <a16:creationId xmlns:a16="http://schemas.microsoft.com/office/drawing/2014/main" xmlns="" id="{1A54026E-4362-4B55-9D7F-4833D73D78B5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5" name="Szövegdoboz 1714">
          <a:extLst>
            <a:ext uri="{FF2B5EF4-FFF2-40B4-BE49-F238E27FC236}">
              <a16:creationId xmlns:a16="http://schemas.microsoft.com/office/drawing/2014/main" xmlns="" id="{EC9AEAD0-0A14-44BD-BFEC-85CC1BB12B4E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6" name="Szövegdoboz 1715">
          <a:extLst>
            <a:ext uri="{FF2B5EF4-FFF2-40B4-BE49-F238E27FC236}">
              <a16:creationId xmlns:a16="http://schemas.microsoft.com/office/drawing/2014/main" xmlns="" id="{4A8C5B39-76CA-4BE0-A8DF-C6565D87DF0E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7" name="Szövegdoboz 1716">
          <a:extLst>
            <a:ext uri="{FF2B5EF4-FFF2-40B4-BE49-F238E27FC236}">
              <a16:creationId xmlns:a16="http://schemas.microsoft.com/office/drawing/2014/main" xmlns="" id="{C66FDCCC-CC59-49C4-B35E-8702403E61AC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8" name="Szövegdoboz 1717">
          <a:extLst>
            <a:ext uri="{FF2B5EF4-FFF2-40B4-BE49-F238E27FC236}">
              <a16:creationId xmlns:a16="http://schemas.microsoft.com/office/drawing/2014/main" xmlns="" id="{B268751D-2352-4B47-92EE-B16252FF8C1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19" name="Szövegdoboz 1718">
          <a:extLst>
            <a:ext uri="{FF2B5EF4-FFF2-40B4-BE49-F238E27FC236}">
              <a16:creationId xmlns:a16="http://schemas.microsoft.com/office/drawing/2014/main" xmlns="" id="{872A61AB-20BA-45A3-A025-7041F3B5376A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0" name="Szövegdoboz 1719">
          <a:extLst>
            <a:ext uri="{FF2B5EF4-FFF2-40B4-BE49-F238E27FC236}">
              <a16:creationId xmlns:a16="http://schemas.microsoft.com/office/drawing/2014/main" xmlns="" id="{31EF26CE-05C2-41AA-8EFB-C3788C57AD8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1" name="Szövegdoboz 1720">
          <a:extLst>
            <a:ext uri="{FF2B5EF4-FFF2-40B4-BE49-F238E27FC236}">
              <a16:creationId xmlns:a16="http://schemas.microsoft.com/office/drawing/2014/main" xmlns="" id="{5AA021A4-8A98-4BE4-8BA4-C3BF78EC19B5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2" name="Szövegdoboz 1721">
          <a:extLst>
            <a:ext uri="{FF2B5EF4-FFF2-40B4-BE49-F238E27FC236}">
              <a16:creationId xmlns:a16="http://schemas.microsoft.com/office/drawing/2014/main" xmlns="" id="{DEADEB2E-EFF0-4808-A56D-23B0DF2CAF6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3" name="Szövegdoboz 1722">
          <a:extLst>
            <a:ext uri="{FF2B5EF4-FFF2-40B4-BE49-F238E27FC236}">
              <a16:creationId xmlns:a16="http://schemas.microsoft.com/office/drawing/2014/main" xmlns="" id="{B313C424-4B3A-404D-B655-FA28E6C648FC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4" name="Szövegdoboz 1723">
          <a:extLst>
            <a:ext uri="{FF2B5EF4-FFF2-40B4-BE49-F238E27FC236}">
              <a16:creationId xmlns:a16="http://schemas.microsoft.com/office/drawing/2014/main" xmlns="" id="{03C35121-5CB1-4E1F-9FAC-E0D3784535A2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5" name="Szövegdoboz 1724">
          <a:extLst>
            <a:ext uri="{FF2B5EF4-FFF2-40B4-BE49-F238E27FC236}">
              <a16:creationId xmlns:a16="http://schemas.microsoft.com/office/drawing/2014/main" xmlns="" id="{7B4AB3C5-B141-482F-B375-813540F81A6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6" name="Szövegdoboz 1725">
          <a:extLst>
            <a:ext uri="{FF2B5EF4-FFF2-40B4-BE49-F238E27FC236}">
              <a16:creationId xmlns:a16="http://schemas.microsoft.com/office/drawing/2014/main" xmlns="" id="{62E7F2FF-842A-4818-A543-F9C5ABEDD37B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7" name="Szövegdoboz 1726">
          <a:extLst>
            <a:ext uri="{FF2B5EF4-FFF2-40B4-BE49-F238E27FC236}">
              <a16:creationId xmlns:a16="http://schemas.microsoft.com/office/drawing/2014/main" xmlns="" id="{4580D5A7-C31D-4A18-8E47-FB456E74AD8B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8" name="Szövegdoboz 1727">
          <a:extLst>
            <a:ext uri="{FF2B5EF4-FFF2-40B4-BE49-F238E27FC236}">
              <a16:creationId xmlns:a16="http://schemas.microsoft.com/office/drawing/2014/main" xmlns="" id="{7DD959F2-10AD-4E56-A27D-4B81A8D6CDC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29" name="Szövegdoboz 1728">
          <a:extLst>
            <a:ext uri="{FF2B5EF4-FFF2-40B4-BE49-F238E27FC236}">
              <a16:creationId xmlns:a16="http://schemas.microsoft.com/office/drawing/2014/main" xmlns="" id="{DEF5AB29-DBCC-4E4D-983B-4D135704624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0" name="Szövegdoboz 1729">
          <a:extLst>
            <a:ext uri="{FF2B5EF4-FFF2-40B4-BE49-F238E27FC236}">
              <a16:creationId xmlns:a16="http://schemas.microsoft.com/office/drawing/2014/main" xmlns="" id="{FDEB9F4C-3B53-4F9F-9E6D-659933634FC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1" name="Szövegdoboz 1730">
          <a:extLst>
            <a:ext uri="{FF2B5EF4-FFF2-40B4-BE49-F238E27FC236}">
              <a16:creationId xmlns:a16="http://schemas.microsoft.com/office/drawing/2014/main" xmlns="" id="{4A731C57-4566-41E2-ADCC-E875C33E7201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2" name="Szövegdoboz 1731">
          <a:extLst>
            <a:ext uri="{FF2B5EF4-FFF2-40B4-BE49-F238E27FC236}">
              <a16:creationId xmlns:a16="http://schemas.microsoft.com/office/drawing/2014/main" xmlns="" id="{1339BD27-F6B4-4AA7-B4EF-10E86D9D1F15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3" name="Szövegdoboz 1732">
          <a:extLst>
            <a:ext uri="{FF2B5EF4-FFF2-40B4-BE49-F238E27FC236}">
              <a16:creationId xmlns:a16="http://schemas.microsoft.com/office/drawing/2014/main" xmlns="" id="{B5B11D96-A268-4F11-B18C-FDD9F9DA165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4" name="Szövegdoboz 1733">
          <a:extLst>
            <a:ext uri="{FF2B5EF4-FFF2-40B4-BE49-F238E27FC236}">
              <a16:creationId xmlns:a16="http://schemas.microsoft.com/office/drawing/2014/main" xmlns="" id="{A985C2C3-13E4-4E53-AFA4-44529FE5392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5" name="Szövegdoboz 1734">
          <a:extLst>
            <a:ext uri="{FF2B5EF4-FFF2-40B4-BE49-F238E27FC236}">
              <a16:creationId xmlns:a16="http://schemas.microsoft.com/office/drawing/2014/main" xmlns="" id="{2A1B28C5-CFF5-47A2-9B01-2EFFD3A6D1F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6" name="Szövegdoboz 1735">
          <a:extLst>
            <a:ext uri="{FF2B5EF4-FFF2-40B4-BE49-F238E27FC236}">
              <a16:creationId xmlns:a16="http://schemas.microsoft.com/office/drawing/2014/main" xmlns="" id="{324014DD-FFBE-441E-869E-3FC1FD076A8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7" name="Szövegdoboz 1736">
          <a:extLst>
            <a:ext uri="{FF2B5EF4-FFF2-40B4-BE49-F238E27FC236}">
              <a16:creationId xmlns:a16="http://schemas.microsoft.com/office/drawing/2014/main" xmlns="" id="{B73EC377-B285-41A4-AE31-1B76C6EBF55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8" name="Szövegdoboz 1737">
          <a:extLst>
            <a:ext uri="{FF2B5EF4-FFF2-40B4-BE49-F238E27FC236}">
              <a16:creationId xmlns:a16="http://schemas.microsoft.com/office/drawing/2014/main" xmlns="" id="{1C671F5B-804B-4BA7-97F1-4740277B3662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39" name="Szövegdoboz 1738">
          <a:extLst>
            <a:ext uri="{FF2B5EF4-FFF2-40B4-BE49-F238E27FC236}">
              <a16:creationId xmlns:a16="http://schemas.microsoft.com/office/drawing/2014/main" xmlns="" id="{995EA6D5-EC3A-40C6-8E04-5B47B667E2A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0" name="Szövegdoboz 1739">
          <a:extLst>
            <a:ext uri="{FF2B5EF4-FFF2-40B4-BE49-F238E27FC236}">
              <a16:creationId xmlns:a16="http://schemas.microsoft.com/office/drawing/2014/main" xmlns="" id="{FC517F36-F891-45FC-9F4C-498B19593BC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1" name="Szövegdoboz 1740">
          <a:extLst>
            <a:ext uri="{FF2B5EF4-FFF2-40B4-BE49-F238E27FC236}">
              <a16:creationId xmlns:a16="http://schemas.microsoft.com/office/drawing/2014/main" xmlns="" id="{F4CB3DBE-2684-4650-A308-EA19A6C04420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2" name="Szövegdoboz 1741">
          <a:extLst>
            <a:ext uri="{FF2B5EF4-FFF2-40B4-BE49-F238E27FC236}">
              <a16:creationId xmlns:a16="http://schemas.microsoft.com/office/drawing/2014/main" xmlns="" id="{91E924B6-2B3B-42E8-804D-D39F6B6DDAE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3" name="Szövegdoboz 1742">
          <a:extLst>
            <a:ext uri="{FF2B5EF4-FFF2-40B4-BE49-F238E27FC236}">
              <a16:creationId xmlns:a16="http://schemas.microsoft.com/office/drawing/2014/main" xmlns="" id="{57F59802-88DF-42BB-BDDF-65444A8FA6D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4" name="Szövegdoboz 1743">
          <a:extLst>
            <a:ext uri="{FF2B5EF4-FFF2-40B4-BE49-F238E27FC236}">
              <a16:creationId xmlns:a16="http://schemas.microsoft.com/office/drawing/2014/main" xmlns="" id="{2CAB6B94-3D64-4680-BD58-A879C7E7F70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5" name="Szövegdoboz 1744">
          <a:extLst>
            <a:ext uri="{FF2B5EF4-FFF2-40B4-BE49-F238E27FC236}">
              <a16:creationId xmlns:a16="http://schemas.microsoft.com/office/drawing/2014/main" xmlns="" id="{6B5ECE6A-4D54-4792-8B93-C9581B846355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6" name="Szövegdoboz 1745">
          <a:extLst>
            <a:ext uri="{FF2B5EF4-FFF2-40B4-BE49-F238E27FC236}">
              <a16:creationId xmlns:a16="http://schemas.microsoft.com/office/drawing/2014/main" xmlns="" id="{F51D8583-0A37-4EA5-9E6A-A5825F35932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7" name="Szövegdoboz 1746">
          <a:extLst>
            <a:ext uri="{FF2B5EF4-FFF2-40B4-BE49-F238E27FC236}">
              <a16:creationId xmlns:a16="http://schemas.microsoft.com/office/drawing/2014/main" xmlns="" id="{72298FFB-25AE-4FF8-9C36-A784C1D6487A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8" name="Szövegdoboz 1747">
          <a:extLst>
            <a:ext uri="{FF2B5EF4-FFF2-40B4-BE49-F238E27FC236}">
              <a16:creationId xmlns:a16="http://schemas.microsoft.com/office/drawing/2014/main" xmlns="" id="{91EB4C46-AE26-4644-970E-AF2299E05D8E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49" name="Szövegdoboz 1748">
          <a:extLst>
            <a:ext uri="{FF2B5EF4-FFF2-40B4-BE49-F238E27FC236}">
              <a16:creationId xmlns:a16="http://schemas.microsoft.com/office/drawing/2014/main" xmlns="" id="{69C48243-1D9D-4D54-8C3A-8CA3D30C5A0B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50" name="Szövegdoboz 1749">
          <a:extLst>
            <a:ext uri="{FF2B5EF4-FFF2-40B4-BE49-F238E27FC236}">
              <a16:creationId xmlns:a16="http://schemas.microsoft.com/office/drawing/2014/main" xmlns="" id="{26EF9AA4-33B7-435E-8CD5-E3EBFB5D1DE8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51" name="Szövegdoboz 1750">
          <a:extLst>
            <a:ext uri="{FF2B5EF4-FFF2-40B4-BE49-F238E27FC236}">
              <a16:creationId xmlns:a16="http://schemas.microsoft.com/office/drawing/2014/main" xmlns="" id="{9AB2A327-657F-4A95-B48E-208DE17EF4FA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52" name="Szövegdoboz 1751">
          <a:extLst>
            <a:ext uri="{FF2B5EF4-FFF2-40B4-BE49-F238E27FC236}">
              <a16:creationId xmlns:a16="http://schemas.microsoft.com/office/drawing/2014/main" xmlns="" id="{D4765753-E29D-4D79-842D-87FC59E32D4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53" name="Szövegdoboz 1752">
          <a:extLst>
            <a:ext uri="{FF2B5EF4-FFF2-40B4-BE49-F238E27FC236}">
              <a16:creationId xmlns:a16="http://schemas.microsoft.com/office/drawing/2014/main" xmlns="" id="{9FA09188-2A29-4579-B145-73AFC993BDB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54" name="Szövegdoboz 1753">
          <a:extLst>
            <a:ext uri="{FF2B5EF4-FFF2-40B4-BE49-F238E27FC236}">
              <a16:creationId xmlns:a16="http://schemas.microsoft.com/office/drawing/2014/main" xmlns="" id="{3FA4953B-75F7-4A4F-B06B-48DF1DDFC25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55" name="Szövegdoboz 1754">
          <a:extLst>
            <a:ext uri="{FF2B5EF4-FFF2-40B4-BE49-F238E27FC236}">
              <a16:creationId xmlns:a16="http://schemas.microsoft.com/office/drawing/2014/main" xmlns="" id="{B4AFFE5B-8575-4FC7-85DE-F352029C606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56" name="Szövegdoboz 1755">
          <a:extLst>
            <a:ext uri="{FF2B5EF4-FFF2-40B4-BE49-F238E27FC236}">
              <a16:creationId xmlns:a16="http://schemas.microsoft.com/office/drawing/2014/main" xmlns="" id="{FEF9AF1C-796F-482B-8DFC-B07512C4F7E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57" name="Szövegdoboz 1756">
          <a:extLst>
            <a:ext uri="{FF2B5EF4-FFF2-40B4-BE49-F238E27FC236}">
              <a16:creationId xmlns:a16="http://schemas.microsoft.com/office/drawing/2014/main" xmlns="" id="{81BFA8A8-0366-43B6-9664-39A14C071AD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58" name="Szövegdoboz 1757">
          <a:extLst>
            <a:ext uri="{FF2B5EF4-FFF2-40B4-BE49-F238E27FC236}">
              <a16:creationId xmlns:a16="http://schemas.microsoft.com/office/drawing/2014/main" xmlns="" id="{688BB9BB-6006-424C-826E-B09C382094B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59" name="Szövegdoboz 1758">
          <a:extLst>
            <a:ext uri="{FF2B5EF4-FFF2-40B4-BE49-F238E27FC236}">
              <a16:creationId xmlns:a16="http://schemas.microsoft.com/office/drawing/2014/main" xmlns="" id="{A03C83D1-13B6-441C-A866-D601AEEC29E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0" name="Szövegdoboz 1759">
          <a:extLst>
            <a:ext uri="{FF2B5EF4-FFF2-40B4-BE49-F238E27FC236}">
              <a16:creationId xmlns:a16="http://schemas.microsoft.com/office/drawing/2014/main" xmlns="" id="{900F981D-A4FB-46AF-BF99-D007A4D5042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1" name="Szövegdoboz 1760">
          <a:extLst>
            <a:ext uri="{FF2B5EF4-FFF2-40B4-BE49-F238E27FC236}">
              <a16:creationId xmlns:a16="http://schemas.microsoft.com/office/drawing/2014/main" xmlns="" id="{46074F20-7933-459F-96A5-85C35B768D1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2" name="Szövegdoboz 1761">
          <a:extLst>
            <a:ext uri="{FF2B5EF4-FFF2-40B4-BE49-F238E27FC236}">
              <a16:creationId xmlns:a16="http://schemas.microsoft.com/office/drawing/2014/main" xmlns="" id="{8CD5283E-B9EF-4229-97A8-232F89E602B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3" name="Szövegdoboz 1762">
          <a:extLst>
            <a:ext uri="{FF2B5EF4-FFF2-40B4-BE49-F238E27FC236}">
              <a16:creationId xmlns:a16="http://schemas.microsoft.com/office/drawing/2014/main" xmlns="" id="{07D33E3E-A506-4B31-92B8-D81712F13AA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4" name="Szövegdoboz 1763">
          <a:extLst>
            <a:ext uri="{FF2B5EF4-FFF2-40B4-BE49-F238E27FC236}">
              <a16:creationId xmlns:a16="http://schemas.microsoft.com/office/drawing/2014/main" xmlns="" id="{73106155-CCC7-4BCB-9ABE-B3B87DAC9CF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5" name="Szövegdoboz 1764">
          <a:extLst>
            <a:ext uri="{FF2B5EF4-FFF2-40B4-BE49-F238E27FC236}">
              <a16:creationId xmlns:a16="http://schemas.microsoft.com/office/drawing/2014/main" xmlns="" id="{EB84DEBD-FA4C-4F60-A744-239F24EEC19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6" name="Szövegdoboz 1765">
          <a:extLst>
            <a:ext uri="{FF2B5EF4-FFF2-40B4-BE49-F238E27FC236}">
              <a16:creationId xmlns:a16="http://schemas.microsoft.com/office/drawing/2014/main" xmlns="" id="{1B2F754B-97E4-43C6-AE1E-8AE8E41519B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7" name="Szövegdoboz 1766">
          <a:extLst>
            <a:ext uri="{FF2B5EF4-FFF2-40B4-BE49-F238E27FC236}">
              <a16:creationId xmlns:a16="http://schemas.microsoft.com/office/drawing/2014/main" xmlns="" id="{FC83E529-4118-400A-A7C1-52DA5E6D61F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8" name="Szövegdoboz 1767">
          <a:extLst>
            <a:ext uri="{FF2B5EF4-FFF2-40B4-BE49-F238E27FC236}">
              <a16:creationId xmlns:a16="http://schemas.microsoft.com/office/drawing/2014/main" xmlns="" id="{86D1B150-A837-4274-8C14-C2C9B5C5B22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69" name="Szövegdoboz 1768">
          <a:extLst>
            <a:ext uri="{FF2B5EF4-FFF2-40B4-BE49-F238E27FC236}">
              <a16:creationId xmlns:a16="http://schemas.microsoft.com/office/drawing/2014/main" xmlns="" id="{412636B3-E24B-4B17-A8B2-375B0D9D057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0" name="Szövegdoboz 1769">
          <a:extLst>
            <a:ext uri="{FF2B5EF4-FFF2-40B4-BE49-F238E27FC236}">
              <a16:creationId xmlns:a16="http://schemas.microsoft.com/office/drawing/2014/main" xmlns="" id="{CD9AE834-4F2F-4904-83B6-C21B83DC4CC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1" name="Szövegdoboz 1770">
          <a:extLst>
            <a:ext uri="{FF2B5EF4-FFF2-40B4-BE49-F238E27FC236}">
              <a16:creationId xmlns:a16="http://schemas.microsoft.com/office/drawing/2014/main" xmlns="" id="{641E1B82-D426-45D6-B6F3-AC610969D68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2" name="Szövegdoboz 1771">
          <a:extLst>
            <a:ext uri="{FF2B5EF4-FFF2-40B4-BE49-F238E27FC236}">
              <a16:creationId xmlns:a16="http://schemas.microsoft.com/office/drawing/2014/main" xmlns="" id="{294C840C-12B9-4A37-89D4-798C7B10885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3" name="Szövegdoboz 1772">
          <a:extLst>
            <a:ext uri="{FF2B5EF4-FFF2-40B4-BE49-F238E27FC236}">
              <a16:creationId xmlns:a16="http://schemas.microsoft.com/office/drawing/2014/main" xmlns="" id="{8A408B4B-4BF2-47D9-BD0A-DF6582FA3F2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4" name="Szövegdoboz 1773">
          <a:extLst>
            <a:ext uri="{FF2B5EF4-FFF2-40B4-BE49-F238E27FC236}">
              <a16:creationId xmlns:a16="http://schemas.microsoft.com/office/drawing/2014/main" xmlns="" id="{DCB42E9C-AB2F-48A3-885B-B1A81CD31C2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5" name="Szövegdoboz 1774">
          <a:extLst>
            <a:ext uri="{FF2B5EF4-FFF2-40B4-BE49-F238E27FC236}">
              <a16:creationId xmlns:a16="http://schemas.microsoft.com/office/drawing/2014/main" xmlns="" id="{428C7C06-4284-4769-8A08-14B6D6D4FF9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6" name="Szövegdoboz 1775">
          <a:extLst>
            <a:ext uri="{FF2B5EF4-FFF2-40B4-BE49-F238E27FC236}">
              <a16:creationId xmlns:a16="http://schemas.microsoft.com/office/drawing/2014/main" xmlns="" id="{B1AD4368-DA94-4AC8-9CC2-0B37613D255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7" name="Szövegdoboz 1776">
          <a:extLst>
            <a:ext uri="{FF2B5EF4-FFF2-40B4-BE49-F238E27FC236}">
              <a16:creationId xmlns:a16="http://schemas.microsoft.com/office/drawing/2014/main" xmlns="" id="{1F3150A5-1A8A-4019-BC2B-ADE65D591BC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8" name="Szövegdoboz 1777">
          <a:extLst>
            <a:ext uri="{FF2B5EF4-FFF2-40B4-BE49-F238E27FC236}">
              <a16:creationId xmlns:a16="http://schemas.microsoft.com/office/drawing/2014/main" xmlns="" id="{8A65AE91-B31A-45B2-9EE4-4D2287DB0A7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79" name="Szövegdoboz 1778">
          <a:extLst>
            <a:ext uri="{FF2B5EF4-FFF2-40B4-BE49-F238E27FC236}">
              <a16:creationId xmlns:a16="http://schemas.microsoft.com/office/drawing/2014/main" xmlns="" id="{F0DEF6D6-03FC-4CD0-8716-710743C10C9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80" name="Szövegdoboz 1779">
          <a:extLst>
            <a:ext uri="{FF2B5EF4-FFF2-40B4-BE49-F238E27FC236}">
              <a16:creationId xmlns:a16="http://schemas.microsoft.com/office/drawing/2014/main" xmlns="" id="{EE8C4AE4-B90B-4385-8D3E-E55A03310D5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81" name="Szövegdoboz 1780">
          <a:extLst>
            <a:ext uri="{FF2B5EF4-FFF2-40B4-BE49-F238E27FC236}">
              <a16:creationId xmlns:a16="http://schemas.microsoft.com/office/drawing/2014/main" xmlns="" id="{B7E34708-01A1-484E-95F9-FC74B3B2002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82" name="Szövegdoboz 1781">
          <a:extLst>
            <a:ext uri="{FF2B5EF4-FFF2-40B4-BE49-F238E27FC236}">
              <a16:creationId xmlns:a16="http://schemas.microsoft.com/office/drawing/2014/main" xmlns="" id="{69429CD0-6629-4BD8-874E-A0B86D6D3AF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83" name="Szövegdoboz 1782">
          <a:extLst>
            <a:ext uri="{FF2B5EF4-FFF2-40B4-BE49-F238E27FC236}">
              <a16:creationId xmlns:a16="http://schemas.microsoft.com/office/drawing/2014/main" xmlns="" id="{CABEAFBE-0FBC-44DB-90C4-EC6DF0F2B5D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84" name="Szövegdoboz 1783">
          <a:extLst>
            <a:ext uri="{FF2B5EF4-FFF2-40B4-BE49-F238E27FC236}">
              <a16:creationId xmlns:a16="http://schemas.microsoft.com/office/drawing/2014/main" xmlns="" id="{032C60F3-ABF7-4777-9896-12482246F96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85" name="Szövegdoboz 1784">
          <a:extLst>
            <a:ext uri="{FF2B5EF4-FFF2-40B4-BE49-F238E27FC236}">
              <a16:creationId xmlns:a16="http://schemas.microsoft.com/office/drawing/2014/main" xmlns="" id="{E1A64DB0-C6F4-48B1-AB04-CA685908D23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86" name="Szövegdoboz 1785">
          <a:extLst>
            <a:ext uri="{FF2B5EF4-FFF2-40B4-BE49-F238E27FC236}">
              <a16:creationId xmlns:a16="http://schemas.microsoft.com/office/drawing/2014/main" xmlns="" id="{F2837068-1A53-48D7-8ECE-54426799533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787" name="Szövegdoboz 1786">
          <a:extLst>
            <a:ext uri="{FF2B5EF4-FFF2-40B4-BE49-F238E27FC236}">
              <a16:creationId xmlns:a16="http://schemas.microsoft.com/office/drawing/2014/main" xmlns="" id="{A195CB93-D1C2-40E6-B3CF-2CB9A0C64FD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88" name="Szövegdoboz 1787">
          <a:extLst>
            <a:ext uri="{FF2B5EF4-FFF2-40B4-BE49-F238E27FC236}">
              <a16:creationId xmlns:a16="http://schemas.microsoft.com/office/drawing/2014/main" xmlns="" id="{88E7729F-A5A0-4A2A-9D4F-317A397E1B2F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89" name="Szövegdoboz 1788">
          <a:extLst>
            <a:ext uri="{FF2B5EF4-FFF2-40B4-BE49-F238E27FC236}">
              <a16:creationId xmlns:a16="http://schemas.microsoft.com/office/drawing/2014/main" xmlns="" id="{805298F6-C1B6-4D3A-A87C-D77C8F1CF1D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0" name="Szövegdoboz 1789">
          <a:extLst>
            <a:ext uri="{FF2B5EF4-FFF2-40B4-BE49-F238E27FC236}">
              <a16:creationId xmlns:a16="http://schemas.microsoft.com/office/drawing/2014/main" xmlns="" id="{C647E965-7246-4BE1-AAD1-3415CB25A4AC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1" name="Szövegdoboz 1790">
          <a:extLst>
            <a:ext uri="{FF2B5EF4-FFF2-40B4-BE49-F238E27FC236}">
              <a16:creationId xmlns:a16="http://schemas.microsoft.com/office/drawing/2014/main" xmlns="" id="{79454DCA-F86F-48F0-9CF6-C93D4EB295C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2" name="Szövegdoboz 1791">
          <a:extLst>
            <a:ext uri="{FF2B5EF4-FFF2-40B4-BE49-F238E27FC236}">
              <a16:creationId xmlns:a16="http://schemas.microsoft.com/office/drawing/2014/main" xmlns="" id="{7E41826E-2143-4C8A-B77E-63A4CAD839B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3" name="Szövegdoboz 1792">
          <a:extLst>
            <a:ext uri="{FF2B5EF4-FFF2-40B4-BE49-F238E27FC236}">
              <a16:creationId xmlns:a16="http://schemas.microsoft.com/office/drawing/2014/main" xmlns="" id="{1D7BCBA5-C111-444A-806F-862A866D9F7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4" name="Szövegdoboz 1793">
          <a:extLst>
            <a:ext uri="{FF2B5EF4-FFF2-40B4-BE49-F238E27FC236}">
              <a16:creationId xmlns:a16="http://schemas.microsoft.com/office/drawing/2014/main" xmlns="" id="{12752550-4619-4242-A0B6-C3C0CE75FC4E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5" name="Szövegdoboz 1794">
          <a:extLst>
            <a:ext uri="{FF2B5EF4-FFF2-40B4-BE49-F238E27FC236}">
              <a16:creationId xmlns:a16="http://schemas.microsoft.com/office/drawing/2014/main" xmlns="" id="{2624182D-845B-4E9C-BEF6-A7FB02D400A2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6" name="Szövegdoboz 1795">
          <a:extLst>
            <a:ext uri="{FF2B5EF4-FFF2-40B4-BE49-F238E27FC236}">
              <a16:creationId xmlns:a16="http://schemas.microsoft.com/office/drawing/2014/main" xmlns="" id="{1150C461-A16F-4A36-BD0B-39379AFDD0F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7" name="Szövegdoboz 1796">
          <a:extLst>
            <a:ext uri="{FF2B5EF4-FFF2-40B4-BE49-F238E27FC236}">
              <a16:creationId xmlns:a16="http://schemas.microsoft.com/office/drawing/2014/main" xmlns="" id="{52922789-6323-478C-BF15-BC41CA7A254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8" name="Szövegdoboz 1797">
          <a:extLst>
            <a:ext uri="{FF2B5EF4-FFF2-40B4-BE49-F238E27FC236}">
              <a16:creationId xmlns:a16="http://schemas.microsoft.com/office/drawing/2014/main" xmlns="" id="{0DFF5636-A525-41E5-A4C0-B9F6B9DD3270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799" name="Szövegdoboz 1798">
          <a:extLst>
            <a:ext uri="{FF2B5EF4-FFF2-40B4-BE49-F238E27FC236}">
              <a16:creationId xmlns:a16="http://schemas.microsoft.com/office/drawing/2014/main" xmlns="" id="{3D19CA9E-ABDD-4FF8-B043-A7892FA7F9E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0" name="Szövegdoboz 1799">
          <a:extLst>
            <a:ext uri="{FF2B5EF4-FFF2-40B4-BE49-F238E27FC236}">
              <a16:creationId xmlns:a16="http://schemas.microsoft.com/office/drawing/2014/main" xmlns="" id="{8D7B2FF7-805C-42E1-A079-AED3F55C105A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1" name="Szövegdoboz 1800">
          <a:extLst>
            <a:ext uri="{FF2B5EF4-FFF2-40B4-BE49-F238E27FC236}">
              <a16:creationId xmlns:a16="http://schemas.microsoft.com/office/drawing/2014/main" xmlns="" id="{71236673-DA1C-4D3E-A5EF-4FB2E9C26A61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2" name="Szövegdoboz 1801">
          <a:extLst>
            <a:ext uri="{FF2B5EF4-FFF2-40B4-BE49-F238E27FC236}">
              <a16:creationId xmlns:a16="http://schemas.microsoft.com/office/drawing/2014/main" xmlns="" id="{9898ECC5-A5E1-49A4-AD88-0A99A968FFC8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3" name="Szövegdoboz 1802">
          <a:extLst>
            <a:ext uri="{FF2B5EF4-FFF2-40B4-BE49-F238E27FC236}">
              <a16:creationId xmlns:a16="http://schemas.microsoft.com/office/drawing/2014/main" xmlns="" id="{2768267B-C99F-4908-BAE6-62432730749C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4" name="Szövegdoboz 1803">
          <a:extLst>
            <a:ext uri="{FF2B5EF4-FFF2-40B4-BE49-F238E27FC236}">
              <a16:creationId xmlns:a16="http://schemas.microsoft.com/office/drawing/2014/main" xmlns="" id="{8043FAA9-ED7E-44F0-845B-FAB7ACE13D2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5" name="Szövegdoboz 1804">
          <a:extLst>
            <a:ext uri="{FF2B5EF4-FFF2-40B4-BE49-F238E27FC236}">
              <a16:creationId xmlns:a16="http://schemas.microsoft.com/office/drawing/2014/main" xmlns="" id="{0C80802D-DF43-4912-AA88-C839DE2C71D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6" name="Szövegdoboz 1805">
          <a:extLst>
            <a:ext uri="{FF2B5EF4-FFF2-40B4-BE49-F238E27FC236}">
              <a16:creationId xmlns:a16="http://schemas.microsoft.com/office/drawing/2014/main" xmlns="" id="{F22E3C64-57FC-4E3D-8E51-795C8AE6CCD2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7" name="Szövegdoboz 1806">
          <a:extLst>
            <a:ext uri="{FF2B5EF4-FFF2-40B4-BE49-F238E27FC236}">
              <a16:creationId xmlns:a16="http://schemas.microsoft.com/office/drawing/2014/main" xmlns="" id="{CD66B922-07DC-4047-B815-DB124D98F021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8" name="Szövegdoboz 1807">
          <a:extLst>
            <a:ext uri="{FF2B5EF4-FFF2-40B4-BE49-F238E27FC236}">
              <a16:creationId xmlns:a16="http://schemas.microsoft.com/office/drawing/2014/main" xmlns="" id="{10590A23-C878-476C-A0F8-5E3E3AAD6E61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09" name="Szövegdoboz 1808">
          <a:extLst>
            <a:ext uri="{FF2B5EF4-FFF2-40B4-BE49-F238E27FC236}">
              <a16:creationId xmlns:a16="http://schemas.microsoft.com/office/drawing/2014/main" xmlns="" id="{2C502DF4-3A65-4813-A54B-8465C86325C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0" name="Szövegdoboz 1809">
          <a:extLst>
            <a:ext uri="{FF2B5EF4-FFF2-40B4-BE49-F238E27FC236}">
              <a16:creationId xmlns:a16="http://schemas.microsoft.com/office/drawing/2014/main" xmlns="" id="{8D29E6BB-EF19-4E3F-9E1E-7C514DA93B8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1" name="Szövegdoboz 1810">
          <a:extLst>
            <a:ext uri="{FF2B5EF4-FFF2-40B4-BE49-F238E27FC236}">
              <a16:creationId xmlns:a16="http://schemas.microsoft.com/office/drawing/2014/main" xmlns="" id="{F62C947C-B469-4997-8A48-1639A0F0327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2" name="Szövegdoboz 1811">
          <a:extLst>
            <a:ext uri="{FF2B5EF4-FFF2-40B4-BE49-F238E27FC236}">
              <a16:creationId xmlns:a16="http://schemas.microsoft.com/office/drawing/2014/main" xmlns="" id="{B9DB3217-6A71-456C-B1CE-0B0698EEB77B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3" name="Szövegdoboz 1812">
          <a:extLst>
            <a:ext uri="{FF2B5EF4-FFF2-40B4-BE49-F238E27FC236}">
              <a16:creationId xmlns:a16="http://schemas.microsoft.com/office/drawing/2014/main" xmlns="" id="{FA6AFA76-B2F2-41FC-A5FC-DD91F5D9328F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4" name="Szövegdoboz 1813">
          <a:extLst>
            <a:ext uri="{FF2B5EF4-FFF2-40B4-BE49-F238E27FC236}">
              <a16:creationId xmlns:a16="http://schemas.microsoft.com/office/drawing/2014/main" xmlns="" id="{74870ACF-5BB7-48CC-9B35-436BADA322DF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5" name="Szövegdoboz 1814">
          <a:extLst>
            <a:ext uri="{FF2B5EF4-FFF2-40B4-BE49-F238E27FC236}">
              <a16:creationId xmlns:a16="http://schemas.microsoft.com/office/drawing/2014/main" xmlns="" id="{1B2166B7-5E01-4E79-8AE5-04806374DDC0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6" name="Szövegdoboz 1815">
          <a:extLst>
            <a:ext uri="{FF2B5EF4-FFF2-40B4-BE49-F238E27FC236}">
              <a16:creationId xmlns:a16="http://schemas.microsoft.com/office/drawing/2014/main" xmlns="" id="{CE6A044B-6630-467B-879A-130F09E87F0C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7" name="Szövegdoboz 1816">
          <a:extLst>
            <a:ext uri="{FF2B5EF4-FFF2-40B4-BE49-F238E27FC236}">
              <a16:creationId xmlns:a16="http://schemas.microsoft.com/office/drawing/2014/main" xmlns="" id="{E5F9D2D7-904F-4AF5-A066-39DB56A856A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8" name="Szövegdoboz 1817">
          <a:extLst>
            <a:ext uri="{FF2B5EF4-FFF2-40B4-BE49-F238E27FC236}">
              <a16:creationId xmlns:a16="http://schemas.microsoft.com/office/drawing/2014/main" xmlns="" id="{77FE37BD-601D-462F-BDEB-477FE796A8C5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19" name="Szövegdoboz 1818">
          <a:extLst>
            <a:ext uri="{FF2B5EF4-FFF2-40B4-BE49-F238E27FC236}">
              <a16:creationId xmlns:a16="http://schemas.microsoft.com/office/drawing/2014/main" xmlns="" id="{0C9DF0EE-E3D9-4BF8-A74A-E9BD1EFB6562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20" name="Szövegdoboz 1819">
          <a:extLst>
            <a:ext uri="{FF2B5EF4-FFF2-40B4-BE49-F238E27FC236}">
              <a16:creationId xmlns:a16="http://schemas.microsoft.com/office/drawing/2014/main" xmlns="" id="{AFF85B7D-DC2E-43F1-8420-C056F367C3E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21" name="Szövegdoboz 1820">
          <a:extLst>
            <a:ext uri="{FF2B5EF4-FFF2-40B4-BE49-F238E27FC236}">
              <a16:creationId xmlns:a16="http://schemas.microsoft.com/office/drawing/2014/main" xmlns="" id="{49777973-635A-48E2-916A-06A229B1BF3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22" name="Szövegdoboz 1821">
          <a:extLst>
            <a:ext uri="{FF2B5EF4-FFF2-40B4-BE49-F238E27FC236}">
              <a16:creationId xmlns:a16="http://schemas.microsoft.com/office/drawing/2014/main" xmlns="" id="{11BE99EC-48DF-46EB-9E50-11FEA6E5ED3A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23" name="Szövegdoboz 1822">
          <a:extLst>
            <a:ext uri="{FF2B5EF4-FFF2-40B4-BE49-F238E27FC236}">
              <a16:creationId xmlns:a16="http://schemas.microsoft.com/office/drawing/2014/main" xmlns="" id="{63A70D1B-44CF-4818-8A4C-20DC34CE7D1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24" name="Szövegdoboz 1823">
          <a:extLst>
            <a:ext uri="{FF2B5EF4-FFF2-40B4-BE49-F238E27FC236}">
              <a16:creationId xmlns:a16="http://schemas.microsoft.com/office/drawing/2014/main" xmlns="" id="{B85F5983-C0A3-482F-BCCA-64C2BA7AB69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25" name="Szövegdoboz 1824">
          <a:extLst>
            <a:ext uri="{FF2B5EF4-FFF2-40B4-BE49-F238E27FC236}">
              <a16:creationId xmlns:a16="http://schemas.microsoft.com/office/drawing/2014/main" xmlns="" id="{33F21DD2-C319-4AB7-BCA7-E0B3E1D77A7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26" name="Szövegdoboz 1825">
          <a:extLst>
            <a:ext uri="{FF2B5EF4-FFF2-40B4-BE49-F238E27FC236}">
              <a16:creationId xmlns:a16="http://schemas.microsoft.com/office/drawing/2014/main" xmlns="" id="{F9B5C9DF-15D9-489F-9E5C-087ABCFE6778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27" name="Szövegdoboz 1826">
          <a:extLst>
            <a:ext uri="{FF2B5EF4-FFF2-40B4-BE49-F238E27FC236}">
              <a16:creationId xmlns:a16="http://schemas.microsoft.com/office/drawing/2014/main" xmlns="" id="{157D668C-3659-4896-83AE-C7C6AEC9B3C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28" name="Szövegdoboz 1827">
          <a:extLst>
            <a:ext uri="{FF2B5EF4-FFF2-40B4-BE49-F238E27FC236}">
              <a16:creationId xmlns:a16="http://schemas.microsoft.com/office/drawing/2014/main" xmlns="" id="{142B87F9-96D8-49AE-9CB3-6A64CE6789E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29" name="Szövegdoboz 1828">
          <a:extLst>
            <a:ext uri="{FF2B5EF4-FFF2-40B4-BE49-F238E27FC236}">
              <a16:creationId xmlns:a16="http://schemas.microsoft.com/office/drawing/2014/main" xmlns="" id="{EDF1C2B5-DF19-43D4-B873-94E90D2C6AC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0" name="Szövegdoboz 1829">
          <a:extLst>
            <a:ext uri="{FF2B5EF4-FFF2-40B4-BE49-F238E27FC236}">
              <a16:creationId xmlns:a16="http://schemas.microsoft.com/office/drawing/2014/main" xmlns="" id="{D2E6FA70-8D38-4A45-B175-17E869C8715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1" name="Szövegdoboz 1830">
          <a:extLst>
            <a:ext uri="{FF2B5EF4-FFF2-40B4-BE49-F238E27FC236}">
              <a16:creationId xmlns:a16="http://schemas.microsoft.com/office/drawing/2014/main" xmlns="" id="{04E59B1C-E64A-49BC-A4E5-6257AB9624D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2" name="Szövegdoboz 1831">
          <a:extLst>
            <a:ext uri="{FF2B5EF4-FFF2-40B4-BE49-F238E27FC236}">
              <a16:creationId xmlns:a16="http://schemas.microsoft.com/office/drawing/2014/main" xmlns="" id="{57D17E46-C909-4F37-9151-3AD180DD98B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3" name="Szövegdoboz 1832">
          <a:extLst>
            <a:ext uri="{FF2B5EF4-FFF2-40B4-BE49-F238E27FC236}">
              <a16:creationId xmlns:a16="http://schemas.microsoft.com/office/drawing/2014/main" xmlns="" id="{B82CBE17-F229-4DD1-8B7F-1476FC0913B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4" name="Szövegdoboz 1833">
          <a:extLst>
            <a:ext uri="{FF2B5EF4-FFF2-40B4-BE49-F238E27FC236}">
              <a16:creationId xmlns:a16="http://schemas.microsoft.com/office/drawing/2014/main" xmlns="" id="{2B82F561-9893-481C-9AFB-3D74BD08AF2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5" name="Szövegdoboz 1834">
          <a:extLst>
            <a:ext uri="{FF2B5EF4-FFF2-40B4-BE49-F238E27FC236}">
              <a16:creationId xmlns:a16="http://schemas.microsoft.com/office/drawing/2014/main" xmlns="" id="{661D00A0-4764-4523-A692-30C3185E922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6" name="Szövegdoboz 1835">
          <a:extLst>
            <a:ext uri="{FF2B5EF4-FFF2-40B4-BE49-F238E27FC236}">
              <a16:creationId xmlns:a16="http://schemas.microsoft.com/office/drawing/2014/main" xmlns="" id="{B862A50F-91D3-409D-AE96-01055D40D51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7" name="Szövegdoboz 1836">
          <a:extLst>
            <a:ext uri="{FF2B5EF4-FFF2-40B4-BE49-F238E27FC236}">
              <a16:creationId xmlns:a16="http://schemas.microsoft.com/office/drawing/2014/main" xmlns="" id="{4A569C2E-FB6D-49B1-BF96-366074AF799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8" name="Szövegdoboz 1837">
          <a:extLst>
            <a:ext uri="{FF2B5EF4-FFF2-40B4-BE49-F238E27FC236}">
              <a16:creationId xmlns:a16="http://schemas.microsoft.com/office/drawing/2014/main" xmlns="" id="{17AAAAF7-3B31-4CD4-AF65-35B2A1F3D33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39" name="Szövegdoboz 1838">
          <a:extLst>
            <a:ext uri="{FF2B5EF4-FFF2-40B4-BE49-F238E27FC236}">
              <a16:creationId xmlns:a16="http://schemas.microsoft.com/office/drawing/2014/main" xmlns="" id="{0DD5DA3A-0849-4170-8E25-E908D215D92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0" name="Szövegdoboz 1839">
          <a:extLst>
            <a:ext uri="{FF2B5EF4-FFF2-40B4-BE49-F238E27FC236}">
              <a16:creationId xmlns:a16="http://schemas.microsoft.com/office/drawing/2014/main" xmlns="" id="{7DCF4E48-D037-4F7C-B037-88DC66B3F62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1" name="Szövegdoboz 1840">
          <a:extLst>
            <a:ext uri="{FF2B5EF4-FFF2-40B4-BE49-F238E27FC236}">
              <a16:creationId xmlns:a16="http://schemas.microsoft.com/office/drawing/2014/main" xmlns="" id="{55C8971D-E815-40DE-AC96-3E91D34CE7D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2" name="Szövegdoboz 1841">
          <a:extLst>
            <a:ext uri="{FF2B5EF4-FFF2-40B4-BE49-F238E27FC236}">
              <a16:creationId xmlns:a16="http://schemas.microsoft.com/office/drawing/2014/main" xmlns="" id="{0E8656F9-F619-44F8-AB28-6921939FE4B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3" name="Szövegdoboz 1842">
          <a:extLst>
            <a:ext uri="{FF2B5EF4-FFF2-40B4-BE49-F238E27FC236}">
              <a16:creationId xmlns:a16="http://schemas.microsoft.com/office/drawing/2014/main" xmlns="" id="{F591AFCB-E6DD-4DEA-B2D3-0C4B243852F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4" name="Szövegdoboz 1843">
          <a:extLst>
            <a:ext uri="{FF2B5EF4-FFF2-40B4-BE49-F238E27FC236}">
              <a16:creationId xmlns:a16="http://schemas.microsoft.com/office/drawing/2014/main" xmlns="" id="{F1F5F1DA-47DC-4AA7-B843-739B4BB5A03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5" name="Szövegdoboz 1844">
          <a:extLst>
            <a:ext uri="{FF2B5EF4-FFF2-40B4-BE49-F238E27FC236}">
              <a16:creationId xmlns:a16="http://schemas.microsoft.com/office/drawing/2014/main" xmlns="" id="{97B86067-CB7E-4C2B-8DD9-1EF8AB0AC23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6" name="Szövegdoboz 1845">
          <a:extLst>
            <a:ext uri="{FF2B5EF4-FFF2-40B4-BE49-F238E27FC236}">
              <a16:creationId xmlns:a16="http://schemas.microsoft.com/office/drawing/2014/main" xmlns="" id="{BC35A5DD-F78A-4C2F-8321-C026925B93A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7" name="Szövegdoboz 1846">
          <a:extLst>
            <a:ext uri="{FF2B5EF4-FFF2-40B4-BE49-F238E27FC236}">
              <a16:creationId xmlns:a16="http://schemas.microsoft.com/office/drawing/2014/main" xmlns="" id="{C41AA84E-8C43-40F4-BE6E-6492F7185DC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8" name="Szövegdoboz 1847">
          <a:extLst>
            <a:ext uri="{FF2B5EF4-FFF2-40B4-BE49-F238E27FC236}">
              <a16:creationId xmlns:a16="http://schemas.microsoft.com/office/drawing/2014/main" xmlns="" id="{83F882CB-5C6A-42C8-A0AC-1759F8F2C9C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49" name="Szövegdoboz 1848">
          <a:extLst>
            <a:ext uri="{FF2B5EF4-FFF2-40B4-BE49-F238E27FC236}">
              <a16:creationId xmlns:a16="http://schemas.microsoft.com/office/drawing/2014/main" xmlns="" id="{5511DD11-07D4-4BAD-A053-C5587F0F1C5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0" name="Szövegdoboz 1849">
          <a:extLst>
            <a:ext uri="{FF2B5EF4-FFF2-40B4-BE49-F238E27FC236}">
              <a16:creationId xmlns:a16="http://schemas.microsoft.com/office/drawing/2014/main" xmlns="" id="{EBC4D4EA-C41D-48A5-9655-63190C092C1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1" name="Szövegdoboz 1850">
          <a:extLst>
            <a:ext uri="{FF2B5EF4-FFF2-40B4-BE49-F238E27FC236}">
              <a16:creationId xmlns:a16="http://schemas.microsoft.com/office/drawing/2014/main" xmlns="" id="{511916F7-9FF6-400F-B5C1-E0C7F684AC3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2" name="Szövegdoboz 1851">
          <a:extLst>
            <a:ext uri="{FF2B5EF4-FFF2-40B4-BE49-F238E27FC236}">
              <a16:creationId xmlns:a16="http://schemas.microsoft.com/office/drawing/2014/main" xmlns="" id="{BD74BBD5-FD8F-42A0-A86E-C7D4016BCA2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3" name="Szövegdoboz 1852">
          <a:extLst>
            <a:ext uri="{FF2B5EF4-FFF2-40B4-BE49-F238E27FC236}">
              <a16:creationId xmlns:a16="http://schemas.microsoft.com/office/drawing/2014/main" xmlns="" id="{18F4B084-8B6F-4C80-B591-BBF94264D6E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4" name="Szövegdoboz 1853">
          <a:extLst>
            <a:ext uri="{FF2B5EF4-FFF2-40B4-BE49-F238E27FC236}">
              <a16:creationId xmlns:a16="http://schemas.microsoft.com/office/drawing/2014/main" xmlns="" id="{6D1E7793-921C-46D0-AE16-947631BEFD3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5" name="Szövegdoboz 1854">
          <a:extLst>
            <a:ext uri="{FF2B5EF4-FFF2-40B4-BE49-F238E27FC236}">
              <a16:creationId xmlns:a16="http://schemas.microsoft.com/office/drawing/2014/main" xmlns="" id="{1863EB3B-F022-4B2A-9128-CA4DE517643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6" name="Szövegdoboz 1855">
          <a:extLst>
            <a:ext uri="{FF2B5EF4-FFF2-40B4-BE49-F238E27FC236}">
              <a16:creationId xmlns:a16="http://schemas.microsoft.com/office/drawing/2014/main" xmlns="" id="{C6B59FC2-E19D-4277-8AAE-CAD1863F935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7" name="Szövegdoboz 1856">
          <a:extLst>
            <a:ext uri="{FF2B5EF4-FFF2-40B4-BE49-F238E27FC236}">
              <a16:creationId xmlns:a16="http://schemas.microsoft.com/office/drawing/2014/main" xmlns="" id="{ABCDF328-58ED-4233-8365-0941B66BE30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8" name="Szövegdoboz 1857">
          <a:extLst>
            <a:ext uri="{FF2B5EF4-FFF2-40B4-BE49-F238E27FC236}">
              <a16:creationId xmlns:a16="http://schemas.microsoft.com/office/drawing/2014/main" xmlns="" id="{29DA765D-5918-41BF-8188-86093095250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59" name="Szövegdoboz 1858">
          <a:extLst>
            <a:ext uri="{FF2B5EF4-FFF2-40B4-BE49-F238E27FC236}">
              <a16:creationId xmlns:a16="http://schemas.microsoft.com/office/drawing/2014/main" xmlns="" id="{0A97832B-92CC-472C-8D8B-8105B17C7D0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60" name="Szövegdoboz 1859">
          <a:extLst>
            <a:ext uri="{FF2B5EF4-FFF2-40B4-BE49-F238E27FC236}">
              <a16:creationId xmlns:a16="http://schemas.microsoft.com/office/drawing/2014/main" xmlns="" id="{0871CE5D-BCEB-4FD0-95F8-73F10F93DB5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61" name="Szövegdoboz 1860">
          <a:extLst>
            <a:ext uri="{FF2B5EF4-FFF2-40B4-BE49-F238E27FC236}">
              <a16:creationId xmlns:a16="http://schemas.microsoft.com/office/drawing/2014/main" xmlns="" id="{F4DAE4C0-16E8-4A06-864A-8299A193DDD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862" name="Szövegdoboz 1861">
          <a:extLst>
            <a:ext uri="{FF2B5EF4-FFF2-40B4-BE49-F238E27FC236}">
              <a16:creationId xmlns:a16="http://schemas.microsoft.com/office/drawing/2014/main" xmlns="" id="{2DF04339-5BA8-4DCB-8CBB-411EBE4CC81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63" name="Szövegdoboz 1862">
          <a:extLst>
            <a:ext uri="{FF2B5EF4-FFF2-40B4-BE49-F238E27FC236}">
              <a16:creationId xmlns:a16="http://schemas.microsoft.com/office/drawing/2014/main" xmlns="" id="{2CA46CB6-C7EA-4932-BC05-7CBFE3CF7DC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64" name="Szövegdoboz 1863">
          <a:extLst>
            <a:ext uri="{FF2B5EF4-FFF2-40B4-BE49-F238E27FC236}">
              <a16:creationId xmlns:a16="http://schemas.microsoft.com/office/drawing/2014/main" xmlns="" id="{AD96D90E-8265-40EE-AE7B-885AEC9FECA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65" name="Szövegdoboz 1864">
          <a:extLst>
            <a:ext uri="{FF2B5EF4-FFF2-40B4-BE49-F238E27FC236}">
              <a16:creationId xmlns:a16="http://schemas.microsoft.com/office/drawing/2014/main" xmlns="" id="{243F9292-CF4F-47BA-859E-52FF1C6590C2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66" name="Szövegdoboz 1865">
          <a:extLst>
            <a:ext uri="{FF2B5EF4-FFF2-40B4-BE49-F238E27FC236}">
              <a16:creationId xmlns:a16="http://schemas.microsoft.com/office/drawing/2014/main" xmlns="" id="{7F7B011C-7209-4F2F-ACB3-FD40C70372B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67" name="Szövegdoboz 1866">
          <a:extLst>
            <a:ext uri="{FF2B5EF4-FFF2-40B4-BE49-F238E27FC236}">
              <a16:creationId xmlns:a16="http://schemas.microsoft.com/office/drawing/2014/main" xmlns="" id="{852EA8D9-A58B-49B2-9BA6-5C468E0D89B1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68" name="Szövegdoboz 1867">
          <a:extLst>
            <a:ext uri="{FF2B5EF4-FFF2-40B4-BE49-F238E27FC236}">
              <a16:creationId xmlns:a16="http://schemas.microsoft.com/office/drawing/2014/main" xmlns="" id="{3404A55C-363C-48B1-9CC8-30FCDA078FD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69" name="Szövegdoboz 1868">
          <a:extLst>
            <a:ext uri="{FF2B5EF4-FFF2-40B4-BE49-F238E27FC236}">
              <a16:creationId xmlns:a16="http://schemas.microsoft.com/office/drawing/2014/main" xmlns="" id="{8BDFE4B5-9072-4A01-B285-0BE15943CB2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0" name="Szövegdoboz 1869">
          <a:extLst>
            <a:ext uri="{FF2B5EF4-FFF2-40B4-BE49-F238E27FC236}">
              <a16:creationId xmlns:a16="http://schemas.microsoft.com/office/drawing/2014/main" xmlns="" id="{A54D9BAB-3E51-4A1F-8FFE-EF86A6CA3E4F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1" name="Szövegdoboz 1870">
          <a:extLst>
            <a:ext uri="{FF2B5EF4-FFF2-40B4-BE49-F238E27FC236}">
              <a16:creationId xmlns:a16="http://schemas.microsoft.com/office/drawing/2014/main" xmlns="" id="{05D03EDF-C9FC-47B9-93F5-7F9A2232908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2" name="Szövegdoboz 1871">
          <a:extLst>
            <a:ext uri="{FF2B5EF4-FFF2-40B4-BE49-F238E27FC236}">
              <a16:creationId xmlns:a16="http://schemas.microsoft.com/office/drawing/2014/main" xmlns="" id="{47CCC2E0-6DB7-4FD2-BC8A-685AA761F7E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3" name="Szövegdoboz 1872">
          <a:extLst>
            <a:ext uri="{FF2B5EF4-FFF2-40B4-BE49-F238E27FC236}">
              <a16:creationId xmlns:a16="http://schemas.microsoft.com/office/drawing/2014/main" xmlns="" id="{89F74329-8E54-443A-ACB7-961A6054D0F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4" name="Szövegdoboz 1873">
          <a:extLst>
            <a:ext uri="{FF2B5EF4-FFF2-40B4-BE49-F238E27FC236}">
              <a16:creationId xmlns:a16="http://schemas.microsoft.com/office/drawing/2014/main" xmlns="" id="{471DCB33-0888-4CCF-833F-D0DBE283A02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5" name="Szövegdoboz 1874">
          <a:extLst>
            <a:ext uri="{FF2B5EF4-FFF2-40B4-BE49-F238E27FC236}">
              <a16:creationId xmlns:a16="http://schemas.microsoft.com/office/drawing/2014/main" xmlns="" id="{47196B61-419C-4B28-A1D7-FD51769119DF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6" name="Szövegdoboz 1875">
          <a:extLst>
            <a:ext uri="{FF2B5EF4-FFF2-40B4-BE49-F238E27FC236}">
              <a16:creationId xmlns:a16="http://schemas.microsoft.com/office/drawing/2014/main" xmlns="" id="{6F7E78C7-1322-46F4-B753-B48BF7B9A64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7" name="Szövegdoboz 1876">
          <a:extLst>
            <a:ext uri="{FF2B5EF4-FFF2-40B4-BE49-F238E27FC236}">
              <a16:creationId xmlns:a16="http://schemas.microsoft.com/office/drawing/2014/main" xmlns="" id="{95B896A0-3E78-4898-BA89-2409E03817A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8" name="Szövegdoboz 1877">
          <a:extLst>
            <a:ext uri="{FF2B5EF4-FFF2-40B4-BE49-F238E27FC236}">
              <a16:creationId xmlns:a16="http://schemas.microsoft.com/office/drawing/2014/main" xmlns="" id="{475C91D0-E882-470A-8DE2-56A4E18CF4A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79" name="Szövegdoboz 1878">
          <a:extLst>
            <a:ext uri="{FF2B5EF4-FFF2-40B4-BE49-F238E27FC236}">
              <a16:creationId xmlns:a16="http://schemas.microsoft.com/office/drawing/2014/main" xmlns="" id="{1B0DAF44-0D78-488A-B518-8F75B016E1EB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0" name="Szövegdoboz 1879">
          <a:extLst>
            <a:ext uri="{FF2B5EF4-FFF2-40B4-BE49-F238E27FC236}">
              <a16:creationId xmlns:a16="http://schemas.microsoft.com/office/drawing/2014/main" xmlns="" id="{D4EE4182-6068-4686-8CCD-C94B70ACA7B8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1" name="Szövegdoboz 1880">
          <a:extLst>
            <a:ext uri="{FF2B5EF4-FFF2-40B4-BE49-F238E27FC236}">
              <a16:creationId xmlns:a16="http://schemas.microsoft.com/office/drawing/2014/main" xmlns="" id="{112580B9-C521-44E1-A6F9-4769E9FB0A3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2" name="Szövegdoboz 1881">
          <a:extLst>
            <a:ext uri="{FF2B5EF4-FFF2-40B4-BE49-F238E27FC236}">
              <a16:creationId xmlns:a16="http://schemas.microsoft.com/office/drawing/2014/main" xmlns="" id="{FAA7D9D8-91C6-4AD4-A160-60B6D0B8380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3" name="Szövegdoboz 1882">
          <a:extLst>
            <a:ext uri="{FF2B5EF4-FFF2-40B4-BE49-F238E27FC236}">
              <a16:creationId xmlns:a16="http://schemas.microsoft.com/office/drawing/2014/main" xmlns="" id="{E9C10FF2-644B-4180-919B-E2D61E1398E1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4" name="Szövegdoboz 1883">
          <a:extLst>
            <a:ext uri="{FF2B5EF4-FFF2-40B4-BE49-F238E27FC236}">
              <a16:creationId xmlns:a16="http://schemas.microsoft.com/office/drawing/2014/main" xmlns="" id="{C1FAA277-C42B-4B09-82A8-4D423B16455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5" name="Szövegdoboz 1884">
          <a:extLst>
            <a:ext uri="{FF2B5EF4-FFF2-40B4-BE49-F238E27FC236}">
              <a16:creationId xmlns:a16="http://schemas.microsoft.com/office/drawing/2014/main" xmlns="" id="{E1D6049F-AC06-4EB2-AD1C-2351C1C67273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6" name="Szövegdoboz 1885">
          <a:extLst>
            <a:ext uri="{FF2B5EF4-FFF2-40B4-BE49-F238E27FC236}">
              <a16:creationId xmlns:a16="http://schemas.microsoft.com/office/drawing/2014/main" xmlns="" id="{DADF9FF4-4A5A-4A32-915F-B6CF819AE2C6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7" name="Szövegdoboz 1886">
          <a:extLst>
            <a:ext uri="{FF2B5EF4-FFF2-40B4-BE49-F238E27FC236}">
              <a16:creationId xmlns:a16="http://schemas.microsoft.com/office/drawing/2014/main" xmlns="" id="{E1962853-79F3-4EC3-A020-AFB7F26DCF70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8" name="Szövegdoboz 1887">
          <a:extLst>
            <a:ext uri="{FF2B5EF4-FFF2-40B4-BE49-F238E27FC236}">
              <a16:creationId xmlns:a16="http://schemas.microsoft.com/office/drawing/2014/main" xmlns="" id="{54CC2ED6-8AA9-422E-8570-CF2C98AE789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89" name="Szövegdoboz 1888">
          <a:extLst>
            <a:ext uri="{FF2B5EF4-FFF2-40B4-BE49-F238E27FC236}">
              <a16:creationId xmlns:a16="http://schemas.microsoft.com/office/drawing/2014/main" xmlns="" id="{5B1CD6A2-A418-407C-B001-21CF40705D5F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0" name="Szövegdoboz 1889">
          <a:extLst>
            <a:ext uri="{FF2B5EF4-FFF2-40B4-BE49-F238E27FC236}">
              <a16:creationId xmlns:a16="http://schemas.microsoft.com/office/drawing/2014/main" xmlns="" id="{26A9C626-934F-4EC1-85BE-C5E9F94AEDCA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1" name="Szövegdoboz 1890">
          <a:extLst>
            <a:ext uri="{FF2B5EF4-FFF2-40B4-BE49-F238E27FC236}">
              <a16:creationId xmlns:a16="http://schemas.microsoft.com/office/drawing/2014/main" xmlns="" id="{A73268F0-4441-4EA0-B4C5-FD0C1D6033FA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2" name="Szövegdoboz 1891">
          <a:extLst>
            <a:ext uri="{FF2B5EF4-FFF2-40B4-BE49-F238E27FC236}">
              <a16:creationId xmlns:a16="http://schemas.microsoft.com/office/drawing/2014/main" xmlns="" id="{F739EA74-17C1-4F75-9CFE-ED3292E39134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3" name="Szövegdoboz 1892">
          <a:extLst>
            <a:ext uri="{FF2B5EF4-FFF2-40B4-BE49-F238E27FC236}">
              <a16:creationId xmlns:a16="http://schemas.microsoft.com/office/drawing/2014/main" xmlns="" id="{2C79D88B-8689-4215-861B-7D62B4D0C0E5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4" name="Szövegdoboz 1893">
          <a:extLst>
            <a:ext uri="{FF2B5EF4-FFF2-40B4-BE49-F238E27FC236}">
              <a16:creationId xmlns:a16="http://schemas.microsoft.com/office/drawing/2014/main" xmlns="" id="{C10F0AE8-4475-451B-AC3A-73E61EF96347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5" name="Szövegdoboz 1894">
          <a:extLst>
            <a:ext uri="{FF2B5EF4-FFF2-40B4-BE49-F238E27FC236}">
              <a16:creationId xmlns:a16="http://schemas.microsoft.com/office/drawing/2014/main" xmlns="" id="{330D6794-64BC-4493-B0F5-F49805D060BE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6" name="Szövegdoboz 1895">
          <a:extLst>
            <a:ext uri="{FF2B5EF4-FFF2-40B4-BE49-F238E27FC236}">
              <a16:creationId xmlns:a16="http://schemas.microsoft.com/office/drawing/2014/main" xmlns="" id="{39E638C5-7DF1-45DD-A314-0DFF0C3496BE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7" name="Szövegdoboz 1896">
          <a:extLst>
            <a:ext uri="{FF2B5EF4-FFF2-40B4-BE49-F238E27FC236}">
              <a16:creationId xmlns:a16="http://schemas.microsoft.com/office/drawing/2014/main" xmlns="" id="{D7F680F6-1027-44BB-8F23-31C8BEBC611F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8" name="Szövegdoboz 1897">
          <a:extLst>
            <a:ext uri="{FF2B5EF4-FFF2-40B4-BE49-F238E27FC236}">
              <a16:creationId xmlns:a16="http://schemas.microsoft.com/office/drawing/2014/main" xmlns="" id="{51519D88-B400-430D-A25E-F0A57EF57E0C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899" name="Szövegdoboz 1898">
          <a:extLst>
            <a:ext uri="{FF2B5EF4-FFF2-40B4-BE49-F238E27FC236}">
              <a16:creationId xmlns:a16="http://schemas.microsoft.com/office/drawing/2014/main" xmlns="" id="{014A9040-C761-4CD4-99E3-7CFCC58B41A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900" name="Szövegdoboz 1899">
          <a:extLst>
            <a:ext uri="{FF2B5EF4-FFF2-40B4-BE49-F238E27FC236}">
              <a16:creationId xmlns:a16="http://schemas.microsoft.com/office/drawing/2014/main" xmlns="" id="{1EA636A9-5723-4FF8-8547-239309A544CD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901" name="Szövegdoboz 1900">
          <a:extLst>
            <a:ext uri="{FF2B5EF4-FFF2-40B4-BE49-F238E27FC236}">
              <a16:creationId xmlns:a16="http://schemas.microsoft.com/office/drawing/2014/main" xmlns="" id="{92822ED6-64DC-4470-8BF9-C56DCE103409}"/>
            </a:ext>
          </a:extLst>
        </xdr:cNvPr>
        <xdr:cNvSpPr txBox="1"/>
      </xdr:nvSpPr>
      <xdr:spPr>
        <a:xfrm>
          <a:off x="9029700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02" name="Szövegdoboz 1901">
          <a:extLst>
            <a:ext uri="{FF2B5EF4-FFF2-40B4-BE49-F238E27FC236}">
              <a16:creationId xmlns:a16="http://schemas.microsoft.com/office/drawing/2014/main" xmlns="" id="{D6EB602E-26D2-47F4-A964-B5742DD8B24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03" name="Szövegdoboz 1902">
          <a:extLst>
            <a:ext uri="{FF2B5EF4-FFF2-40B4-BE49-F238E27FC236}">
              <a16:creationId xmlns:a16="http://schemas.microsoft.com/office/drawing/2014/main" xmlns="" id="{BBA5F052-C4AF-4A87-8943-884B8B11199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04" name="Szövegdoboz 1903">
          <a:extLst>
            <a:ext uri="{FF2B5EF4-FFF2-40B4-BE49-F238E27FC236}">
              <a16:creationId xmlns:a16="http://schemas.microsoft.com/office/drawing/2014/main" xmlns="" id="{7A4CB62B-4E87-4621-9219-6D8453BCB1A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05" name="Szövegdoboz 1904">
          <a:extLst>
            <a:ext uri="{FF2B5EF4-FFF2-40B4-BE49-F238E27FC236}">
              <a16:creationId xmlns:a16="http://schemas.microsoft.com/office/drawing/2014/main" xmlns="" id="{3AC97423-32BE-49E1-AA91-35990F2B211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06" name="Szövegdoboz 1905">
          <a:extLst>
            <a:ext uri="{FF2B5EF4-FFF2-40B4-BE49-F238E27FC236}">
              <a16:creationId xmlns:a16="http://schemas.microsoft.com/office/drawing/2014/main" xmlns="" id="{3D8F8E66-7B91-412C-882F-5FB21B9FDCB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07" name="Szövegdoboz 1906">
          <a:extLst>
            <a:ext uri="{FF2B5EF4-FFF2-40B4-BE49-F238E27FC236}">
              <a16:creationId xmlns:a16="http://schemas.microsoft.com/office/drawing/2014/main" xmlns="" id="{4BB4C4A3-A9BD-4950-AF77-C5797B0CB4B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08" name="Szövegdoboz 1907">
          <a:extLst>
            <a:ext uri="{FF2B5EF4-FFF2-40B4-BE49-F238E27FC236}">
              <a16:creationId xmlns:a16="http://schemas.microsoft.com/office/drawing/2014/main" xmlns="" id="{96FAEF9C-3867-4317-9B18-A0EE86EA6A4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09" name="Szövegdoboz 1908">
          <a:extLst>
            <a:ext uri="{FF2B5EF4-FFF2-40B4-BE49-F238E27FC236}">
              <a16:creationId xmlns:a16="http://schemas.microsoft.com/office/drawing/2014/main" xmlns="" id="{716913A5-8B58-4566-9E41-F25B61A5CD9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0" name="Szövegdoboz 1909">
          <a:extLst>
            <a:ext uri="{FF2B5EF4-FFF2-40B4-BE49-F238E27FC236}">
              <a16:creationId xmlns:a16="http://schemas.microsoft.com/office/drawing/2014/main" xmlns="" id="{335AF3D9-A608-43A7-85E4-307A813A080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1" name="Szövegdoboz 1910">
          <a:extLst>
            <a:ext uri="{FF2B5EF4-FFF2-40B4-BE49-F238E27FC236}">
              <a16:creationId xmlns:a16="http://schemas.microsoft.com/office/drawing/2014/main" xmlns="" id="{F0544EF9-5072-428B-BD0D-5B59A61E3E7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2" name="Szövegdoboz 1911">
          <a:extLst>
            <a:ext uri="{FF2B5EF4-FFF2-40B4-BE49-F238E27FC236}">
              <a16:creationId xmlns:a16="http://schemas.microsoft.com/office/drawing/2014/main" xmlns="" id="{31D5E3E6-2A5E-43BE-9333-2B91ED41567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3" name="Szövegdoboz 1912">
          <a:extLst>
            <a:ext uri="{FF2B5EF4-FFF2-40B4-BE49-F238E27FC236}">
              <a16:creationId xmlns:a16="http://schemas.microsoft.com/office/drawing/2014/main" xmlns="" id="{0D1B3D8A-61C1-4831-8D4F-379B65558D5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4" name="Szövegdoboz 1913">
          <a:extLst>
            <a:ext uri="{FF2B5EF4-FFF2-40B4-BE49-F238E27FC236}">
              <a16:creationId xmlns:a16="http://schemas.microsoft.com/office/drawing/2014/main" xmlns="" id="{4FB8F989-231A-43F3-B63A-0D452747753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5" name="Szövegdoboz 1914">
          <a:extLst>
            <a:ext uri="{FF2B5EF4-FFF2-40B4-BE49-F238E27FC236}">
              <a16:creationId xmlns:a16="http://schemas.microsoft.com/office/drawing/2014/main" xmlns="" id="{5ED7667E-E4B5-43F1-914A-E8F62D72EBB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6" name="Szövegdoboz 1915">
          <a:extLst>
            <a:ext uri="{FF2B5EF4-FFF2-40B4-BE49-F238E27FC236}">
              <a16:creationId xmlns:a16="http://schemas.microsoft.com/office/drawing/2014/main" xmlns="" id="{57C4415F-491C-489A-AE88-17E700FD7F1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7" name="Szövegdoboz 1916">
          <a:extLst>
            <a:ext uri="{FF2B5EF4-FFF2-40B4-BE49-F238E27FC236}">
              <a16:creationId xmlns:a16="http://schemas.microsoft.com/office/drawing/2014/main" xmlns="" id="{E932EEBD-AE51-4357-9DBC-ACB414123DD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8" name="Szövegdoboz 1917">
          <a:extLst>
            <a:ext uri="{FF2B5EF4-FFF2-40B4-BE49-F238E27FC236}">
              <a16:creationId xmlns:a16="http://schemas.microsoft.com/office/drawing/2014/main" xmlns="" id="{B5F2172A-9C25-44A4-9FFC-3B3BBE0FECB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19" name="Szövegdoboz 1918">
          <a:extLst>
            <a:ext uri="{FF2B5EF4-FFF2-40B4-BE49-F238E27FC236}">
              <a16:creationId xmlns:a16="http://schemas.microsoft.com/office/drawing/2014/main" xmlns="" id="{15392BCD-9B4C-427C-9333-7D36FF2EC34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0" name="Szövegdoboz 1919">
          <a:extLst>
            <a:ext uri="{FF2B5EF4-FFF2-40B4-BE49-F238E27FC236}">
              <a16:creationId xmlns:a16="http://schemas.microsoft.com/office/drawing/2014/main" xmlns="" id="{054B1D69-03DA-4C0D-AED7-59C23D11DE2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1" name="Szövegdoboz 1920">
          <a:extLst>
            <a:ext uri="{FF2B5EF4-FFF2-40B4-BE49-F238E27FC236}">
              <a16:creationId xmlns:a16="http://schemas.microsoft.com/office/drawing/2014/main" xmlns="" id="{D82D7E1D-9B36-401D-9734-9E48F5246C1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2" name="Szövegdoboz 1921">
          <a:extLst>
            <a:ext uri="{FF2B5EF4-FFF2-40B4-BE49-F238E27FC236}">
              <a16:creationId xmlns:a16="http://schemas.microsoft.com/office/drawing/2014/main" xmlns="" id="{BA6FD666-740B-4C9D-B950-C2481BE69CB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3" name="Szövegdoboz 1922">
          <a:extLst>
            <a:ext uri="{FF2B5EF4-FFF2-40B4-BE49-F238E27FC236}">
              <a16:creationId xmlns:a16="http://schemas.microsoft.com/office/drawing/2014/main" xmlns="" id="{5C11F25C-612D-4C25-9F78-3CE0E6B2C9D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4" name="Szövegdoboz 1923">
          <a:extLst>
            <a:ext uri="{FF2B5EF4-FFF2-40B4-BE49-F238E27FC236}">
              <a16:creationId xmlns:a16="http://schemas.microsoft.com/office/drawing/2014/main" xmlns="" id="{F25ACE48-E83F-4A01-9778-FFDE273FD18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5" name="Szövegdoboz 1924">
          <a:extLst>
            <a:ext uri="{FF2B5EF4-FFF2-40B4-BE49-F238E27FC236}">
              <a16:creationId xmlns:a16="http://schemas.microsoft.com/office/drawing/2014/main" xmlns="" id="{8307306F-FC7C-44BD-84F9-ACE11690E25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6" name="Szövegdoboz 1925">
          <a:extLst>
            <a:ext uri="{FF2B5EF4-FFF2-40B4-BE49-F238E27FC236}">
              <a16:creationId xmlns:a16="http://schemas.microsoft.com/office/drawing/2014/main" xmlns="" id="{5EEB3EA6-C273-48D7-BB7F-86592FC3F1A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7" name="Szövegdoboz 1926">
          <a:extLst>
            <a:ext uri="{FF2B5EF4-FFF2-40B4-BE49-F238E27FC236}">
              <a16:creationId xmlns:a16="http://schemas.microsoft.com/office/drawing/2014/main" xmlns="" id="{B7317E3E-B082-48D1-8DB0-EE839F3122A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8" name="Szövegdoboz 1927">
          <a:extLst>
            <a:ext uri="{FF2B5EF4-FFF2-40B4-BE49-F238E27FC236}">
              <a16:creationId xmlns:a16="http://schemas.microsoft.com/office/drawing/2014/main" xmlns="" id="{355BF462-C08E-43FA-9D2E-F836BA1F296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29" name="Szövegdoboz 1928">
          <a:extLst>
            <a:ext uri="{FF2B5EF4-FFF2-40B4-BE49-F238E27FC236}">
              <a16:creationId xmlns:a16="http://schemas.microsoft.com/office/drawing/2014/main" xmlns="" id="{36013C78-A715-42E6-8999-4921CBB1539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30" name="Szövegdoboz 1929">
          <a:extLst>
            <a:ext uri="{FF2B5EF4-FFF2-40B4-BE49-F238E27FC236}">
              <a16:creationId xmlns:a16="http://schemas.microsoft.com/office/drawing/2014/main" xmlns="" id="{7C1B25B2-06C5-4FD8-B57E-B4679368950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31" name="Szövegdoboz 1930">
          <a:extLst>
            <a:ext uri="{FF2B5EF4-FFF2-40B4-BE49-F238E27FC236}">
              <a16:creationId xmlns:a16="http://schemas.microsoft.com/office/drawing/2014/main" xmlns="" id="{1BFC78BA-6406-44C5-9214-267138D1A35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32" name="Szövegdoboz 1931">
          <a:extLst>
            <a:ext uri="{FF2B5EF4-FFF2-40B4-BE49-F238E27FC236}">
              <a16:creationId xmlns:a16="http://schemas.microsoft.com/office/drawing/2014/main" xmlns="" id="{CBB13D3B-C578-42A4-B7F7-61ACFF022FC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33" name="Szövegdoboz 1932">
          <a:extLst>
            <a:ext uri="{FF2B5EF4-FFF2-40B4-BE49-F238E27FC236}">
              <a16:creationId xmlns:a16="http://schemas.microsoft.com/office/drawing/2014/main" xmlns="" id="{E78CE06E-2A15-4C33-A1BB-7AC4188A4BB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34" name="Szövegdoboz 1933">
          <a:extLst>
            <a:ext uri="{FF2B5EF4-FFF2-40B4-BE49-F238E27FC236}">
              <a16:creationId xmlns:a16="http://schemas.microsoft.com/office/drawing/2014/main" xmlns="" id="{BEA7C721-9EC0-4AD1-A759-B45C62B5AB5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35" name="Szövegdoboz 1934">
          <a:extLst>
            <a:ext uri="{FF2B5EF4-FFF2-40B4-BE49-F238E27FC236}">
              <a16:creationId xmlns:a16="http://schemas.microsoft.com/office/drawing/2014/main" xmlns="" id="{B71A86E9-8460-46D3-A135-03069808D4E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36" name="Szövegdoboz 1935">
          <a:extLst>
            <a:ext uri="{FF2B5EF4-FFF2-40B4-BE49-F238E27FC236}">
              <a16:creationId xmlns:a16="http://schemas.microsoft.com/office/drawing/2014/main" xmlns="" id="{6F5FB364-E4D4-44E3-A35E-9EEB59AF23A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1937" name="Szövegdoboz 1936">
          <a:extLst>
            <a:ext uri="{FF2B5EF4-FFF2-40B4-BE49-F238E27FC236}">
              <a16:creationId xmlns:a16="http://schemas.microsoft.com/office/drawing/2014/main" xmlns="" id="{F4E99C87-B9CC-4807-B7FB-3A86EAEBED0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8" name="Szövegdoboz 1937">
          <a:extLst>
            <a:ext uri="{FF2B5EF4-FFF2-40B4-BE49-F238E27FC236}">
              <a16:creationId xmlns:a16="http://schemas.microsoft.com/office/drawing/2014/main" xmlns="" id="{8FAC9705-1FC3-4789-ACF8-2C15BA583C7A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39" name="Szövegdoboz 1938">
          <a:extLst>
            <a:ext uri="{FF2B5EF4-FFF2-40B4-BE49-F238E27FC236}">
              <a16:creationId xmlns:a16="http://schemas.microsoft.com/office/drawing/2014/main" xmlns="" id="{20679400-0444-49D4-B900-F836D7BB469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0" name="Szövegdoboz 1939">
          <a:extLst>
            <a:ext uri="{FF2B5EF4-FFF2-40B4-BE49-F238E27FC236}">
              <a16:creationId xmlns:a16="http://schemas.microsoft.com/office/drawing/2014/main" xmlns="" id="{28D84A4A-C095-46B6-BB11-602B7BF340BD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1" name="Szövegdoboz 1940">
          <a:extLst>
            <a:ext uri="{FF2B5EF4-FFF2-40B4-BE49-F238E27FC236}">
              <a16:creationId xmlns:a16="http://schemas.microsoft.com/office/drawing/2014/main" xmlns="" id="{C220F703-1A4E-49C6-AEF8-363EF7D51120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2" name="Szövegdoboz 1941">
          <a:extLst>
            <a:ext uri="{FF2B5EF4-FFF2-40B4-BE49-F238E27FC236}">
              <a16:creationId xmlns:a16="http://schemas.microsoft.com/office/drawing/2014/main" xmlns="" id="{806D13CF-CA23-4672-997C-0EA015D1FF51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3" name="Szövegdoboz 1942">
          <a:extLst>
            <a:ext uri="{FF2B5EF4-FFF2-40B4-BE49-F238E27FC236}">
              <a16:creationId xmlns:a16="http://schemas.microsoft.com/office/drawing/2014/main" xmlns="" id="{B2B82712-CC6E-4764-B5C3-392C83600809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4" name="Szövegdoboz 1943">
          <a:extLst>
            <a:ext uri="{FF2B5EF4-FFF2-40B4-BE49-F238E27FC236}">
              <a16:creationId xmlns:a16="http://schemas.microsoft.com/office/drawing/2014/main" xmlns="" id="{AB676139-A992-4B9B-86E7-1113ED8A9DB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5" name="Szövegdoboz 1944">
          <a:extLst>
            <a:ext uri="{FF2B5EF4-FFF2-40B4-BE49-F238E27FC236}">
              <a16:creationId xmlns:a16="http://schemas.microsoft.com/office/drawing/2014/main" xmlns="" id="{C114A974-A9C8-4B72-9B0D-199FB905BDE2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6" name="Szövegdoboz 1945">
          <a:extLst>
            <a:ext uri="{FF2B5EF4-FFF2-40B4-BE49-F238E27FC236}">
              <a16:creationId xmlns:a16="http://schemas.microsoft.com/office/drawing/2014/main" xmlns="" id="{5A05A1EC-6851-4588-AD97-0EB5F5703DB8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7" name="Szövegdoboz 1946">
          <a:extLst>
            <a:ext uri="{FF2B5EF4-FFF2-40B4-BE49-F238E27FC236}">
              <a16:creationId xmlns:a16="http://schemas.microsoft.com/office/drawing/2014/main" xmlns="" id="{2DAB1E5C-4355-442E-8723-98AC5F12F6F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8" name="Szövegdoboz 1947">
          <a:extLst>
            <a:ext uri="{FF2B5EF4-FFF2-40B4-BE49-F238E27FC236}">
              <a16:creationId xmlns:a16="http://schemas.microsoft.com/office/drawing/2014/main" xmlns="" id="{6187D7DA-C984-46B3-8C54-D45000A41113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49" name="Szövegdoboz 1948">
          <a:extLst>
            <a:ext uri="{FF2B5EF4-FFF2-40B4-BE49-F238E27FC236}">
              <a16:creationId xmlns:a16="http://schemas.microsoft.com/office/drawing/2014/main" xmlns="" id="{3243A753-0D5E-4ED4-8959-825E7656CEED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0" name="Szövegdoboz 1949">
          <a:extLst>
            <a:ext uri="{FF2B5EF4-FFF2-40B4-BE49-F238E27FC236}">
              <a16:creationId xmlns:a16="http://schemas.microsoft.com/office/drawing/2014/main" xmlns="" id="{8341234E-A8EA-458E-BB51-C36F975A992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1" name="Szövegdoboz 1950">
          <a:extLst>
            <a:ext uri="{FF2B5EF4-FFF2-40B4-BE49-F238E27FC236}">
              <a16:creationId xmlns:a16="http://schemas.microsoft.com/office/drawing/2014/main" xmlns="" id="{E0F09D21-6E7C-43A7-9388-9D31F5FB944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2" name="Szövegdoboz 1951">
          <a:extLst>
            <a:ext uri="{FF2B5EF4-FFF2-40B4-BE49-F238E27FC236}">
              <a16:creationId xmlns:a16="http://schemas.microsoft.com/office/drawing/2014/main" xmlns="" id="{B37C6527-7AE4-4B95-B24B-DBB17C301EAE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3" name="Szövegdoboz 1952">
          <a:extLst>
            <a:ext uri="{FF2B5EF4-FFF2-40B4-BE49-F238E27FC236}">
              <a16:creationId xmlns:a16="http://schemas.microsoft.com/office/drawing/2014/main" xmlns="" id="{306C1839-DFB7-4AE2-BDF3-4215CB65C9B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4" name="Szövegdoboz 1953">
          <a:extLst>
            <a:ext uri="{FF2B5EF4-FFF2-40B4-BE49-F238E27FC236}">
              <a16:creationId xmlns:a16="http://schemas.microsoft.com/office/drawing/2014/main" xmlns="" id="{B7F64E75-8391-42F5-B027-ED1D6A1EC57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5" name="Szövegdoboz 1954">
          <a:extLst>
            <a:ext uri="{FF2B5EF4-FFF2-40B4-BE49-F238E27FC236}">
              <a16:creationId xmlns:a16="http://schemas.microsoft.com/office/drawing/2014/main" xmlns="" id="{1F555AA5-D84B-4933-9CF9-5A5047217E6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6" name="Szövegdoboz 1955">
          <a:extLst>
            <a:ext uri="{FF2B5EF4-FFF2-40B4-BE49-F238E27FC236}">
              <a16:creationId xmlns:a16="http://schemas.microsoft.com/office/drawing/2014/main" xmlns="" id="{687DF0DC-5514-405C-A0EC-B296D037C4A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7" name="Szövegdoboz 1956">
          <a:extLst>
            <a:ext uri="{FF2B5EF4-FFF2-40B4-BE49-F238E27FC236}">
              <a16:creationId xmlns:a16="http://schemas.microsoft.com/office/drawing/2014/main" xmlns="" id="{9403BE00-6554-4910-AA0D-4A095E175560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8" name="Szövegdoboz 1957">
          <a:extLst>
            <a:ext uri="{FF2B5EF4-FFF2-40B4-BE49-F238E27FC236}">
              <a16:creationId xmlns:a16="http://schemas.microsoft.com/office/drawing/2014/main" xmlns="" id="{5C633D41-1A6B-4B18-87CB-661D99FBB651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59" name="Szövegdoboz 1958">
          <a:extLst>
            <a:ext uri="{FF2B5EF4-FFF2-40B4-BE49-F238E27FC236}">
              <a16:creationId xmlns:a16="http://schemas.microsoft.com/office/drawing/2014/main" xmlns="" id="{94C01BD0-0075-470A-BCB8-05C46B87CC9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60" name="Szövegdoboz 1959">
          <a:extLst>
            <a:ext uri="{FF2B5EF4-FFF2-40B4-BE49-F238E27FC236}">
              <a16:creationId xmlns:a16="http://schemas.microsoft.com/office/drawing/2014/main" xmlns="" id="{25B3BCCF-6F8C-4DFD-9DEC-18946979FDE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61" name="Szövegdoboz 1960">
          <a:extLst>
            <a:ext uri="{FF2B5EF4-FFF2-40B4-BE49-F238E27FC236}">
              <a16:creationId xmlns:a16="http://schemas.microsoft.com/office/drawing/2014/main" xmlns="" id="{E98E39B5-102E-489A-8C17-A438AE2DCA8A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62" name="Szövegdoboz 1961">
          <a:extLst>
            <a:ext uri="{FF2B5EF4-FFF2-40B4-BE49-F238E27FC236}">
              <a16:creationId xmlns:a16="http://schemas.microsoft.com/office/drawing/2014/main" xmlns="" id="{C04B52F6-3592-469B-9B39-9B523F6A8EA8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963" name="Szövegdoboz 1962">
          <a:extLst>
            <a:ext uri="{FF2B5EF4-FFF2-40B4-BE49-F238E27FC236}">
              <a16:creationId xmlns:a16="http://schemas.microsoft.com/office/drawing/2014/main" xmlns="" id="{4805C03A-3838-4E14-9C2D-A897B26934C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4" name="Szövegdoboz 1963">
          <a:extLst>
            <a:ext uri="{FF2B5EF4-FFF2-40B4-BE49-F238E27FC236}">
              <a16:creationId xmlns:a16="http://schemas.microsoft.com/office/drawing/2014/main" xmlns="" id="{BC6D24CB-86C2-4FA2-938F-2D63E21CC027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5" name="Szövegdoboz 1964">
          <a:extLst>
            <a:ext uri="{FF2B5EF4-FFF2-40B4-BE49-F238E27FC236}">
              <a16:creationId xmlns:a16="http://schemas.microsoft.com/office/drawing/2014/main" xmlns="" id="{DB679165-F2F0-44B0-9BE9-EA9211DFABB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6" name="Szövegdoboz 1965">
          <a:extLst>
            <a:ext uri="{FF2B5EF4-FFF2-40B4-BE49-F238E27FC236}">
              <a16:creationId xmlns:a16="http://schemas.microsoft.com/office/drawing/2014/main" xmlns="" id="{2D36291F-9B49-4B64-8997-4104BBBB985D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7" name="Szövegdoboz 1966">
          <a:extLst>
            <a:ext uri="{FF2B5EF4-FFF2-40B4-BE49-F238E27FC236}">
              <a16:creationId xmlns:a16="http://schemas.microsoft.com/office/drawing/2014/main" xmlns="" id="{1A057198-F0A0-4182-B42A-C9101FD7E25C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8" name="Szövegdoboz 1967">
          <a:extLst>
            <a:ext uri="{FF2B5EF4-FFF2-40B4-BE49-F238E27FC236}">
              <a16:creationId xmlns:a16="http://schemas.microsoft.com/office/drawing/2014/main" xmlns="" id="{D719CDC9-16AA-4A06-AD02-53BD3F875D2C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69" name="Szövegdoboz 1968">
          <a:extLst>
            <a:ext uri="{FF2B5EF4-FFF2-40B4-BE49-F238E27FC236}">
              <a16:creationId xmlns:a16="http://schemas.microsoft.com/office/drawing/2014/main" xmlns="" id="{DBB69BDF-10AD-43ED-8F19-27AB89069283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0" name="Szövegdoboz 1969">
          <a:extLst>
            <a:ext uri="{FF2B5EF4-FFF2-40B4-BE49-F238E27FC236}">
              <a16:creationId xmlns:a16="http://schemas.microsoft.com/office/drawing/2014/main" xmlns="" id="{39D7050E-4184-4DC9-B07E-5E7A5912AE1C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1" name="Szövegdoboz 1970">
          <a:extLst>
            <a:ext uri="{FF2B5EF4-FFF2-40B4-BE49-F238E27FC236}">
              <a16:creationId xmlns:a16="http://schemas.microsoft.com/office/drawing/2014/main" xmlns="" id="{EC4F7CB4-6AFA-4514-8230-1722F72DF1CC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2" name="Szövegdoboz 1971">
          <a:extLst>
            <a:ext uri="{FF2B5EF4-FFF2-40B4-BE49-F238E27FC236}">
              <a16:creationId xmlns:a16="http://schemas.microsoft.com/office/drawing/2014/main" xmlns="" id="{5AE8DF65-E83C-4901-9B60-E6142BB0D76A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3" name="Szövegdoboz 1972">
          <a:extLst>
            <a:ext uri="{FF2B5EF4-FFF2-40B4-BE49-F238E27FC236}">
              <a16:creationId xmlns:a16="http://schemas.microsoft.com/office/drawing/2014/main" xmlns="" id="{906D7BDC-B77E-476D-8CFA-027F5E4CD64D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4" name="Szövegdoboz 1973">
          <a:extLst>
            <a:ext uri="{FF2B5EF4-FFF2-40B4-BE49-F238E27FC236}">
              <a16:creationId xmlns:a16="http://schemas.microsoft.com/office/drawing/2014/main" xmlns="" id="{B9EC4007-4CFD-4A91-AA61-8D8CA321E9F8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5" name="Szövegdoboz 1974">
          <a:extLst>
            <a:ext uri="{FF2B5EF4-FFF2-40B4-BE49-F238E27FC236}">
              <a16:creationId xmlns:a16="http://schemas.microsoft.com/office/drawing/2014/main" xmlns="" id="{EE6B9075-44FE-48D7-A1BB-87D48B0DC797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6" name="Szövegdoboz 1975">
          <a:extLst>
            <a:ext uri="{FF2B5EF4-FFF2-40B4-BE49-F238E27FC236}">
              <a16:creationId xmlns:a16="http://schemas.microsoft.com/office/drawing/2014/main" xmlns="" id="{CAB4B0A2-4093-418E-88FE-214FFA2BE0EA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7" name="Szövegdoboz 1976">
          <a:extLst>
            <a:ext uri="{FF2B5EF4-FFF2-40B4-BE49-F238E27FC236}">
              <a16:creationId xmlns:a16="http://schemas.microsoft.com/office/drawing/2014/main" xmlns="" id="{25704377-19BF-4EC2-9271-6C17428E8137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8" name="Szövegdoboz 1977">
          <a:extLst>
            <a:ext uri="{FF2B5EF4-FFF2-40B4-BE49-F238E27FC236}">
              <a16:creationId xmlns:a16="http://schemas.microsoft.com/office/drawing/2014/main" xmlns="" id="{3DE8BB99-1458-4569-8BB6-B3C99044A566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79" name="Szövegdoboz 1978">
          <a:extLst>
            <a:ext uri="{FF2B5EF4-FFF2-40B4-BE49-F238E27FC236}">
              <a16:creationId xmlns:a16="http://schemas.microsoft.com/office/drawing/2014/main" xmlns="" id="{06C85312-982F-478D-A5FD-A3FB3C752076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0" name="Szövegdoboz 1979">
          <a:extLst>
            <a:ext uri="{FF2B5EF4-FFF2-40B4-BE49-F238E27FC236}">
              <a16:creationId xmlns:a16="http://schemas.microsoft.com/office/drawing/2014/main" xmlns="" id="{DD0E44D7-E3C0-43AE-B662-6941F01BE84E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1" name="Szövegdoboz 1980">
          <a:extLst>
            <a:ext uri="{FF2B5EF4-FFF2-40B4-BE49-F238E27FC236}">
              <a16:creationId xmlns:a16="http://schemas.microsoft.com/office/drawing/2014/main" xmlns="" id="{201F74EF-FB4A-4DDB-BE56-06E219AE4858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2" name="Szövegdoboz 1981">
          <a:extLst>
            <a:ext uri="{FF2B5EF4-FFF2-40B4-BE49-F238E27FC236}">
              <a16:creationId xmlns:a16="http://schemas.microsoft.com/office/drawing/2014/main" xmlns="" id="{7F44EBC8-67AC-421C-8FE6-C9CCAD2700F2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3" name="Szövegdoboz 1982">
          <a:extLst>
            <a:ext uri="{FF2B5EF4-FFF2-40B4-BE49-F238E27FC236}">
              <a16:creationId xmlns:a16="http://schemas.microsoft.com/office/drawing/2014/main" xmlns="" id="{E7B07B99-EFC9-4B03-A1A7-6E22BF6BE29E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4" name="Szövegdoboz 1983">
          <a:extLst>
            <a:ext uri="{FF2B5EF4-FFF2-40B4-BE49-F238E27FC236}">
              <a16:creationId xmlns:a16="http://schemas.microsoft.com/office/drawing/2014/main" xmlns="" id="{2E5E3A6B-6025-4D99-8140-C8C21EDFF80D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5" name="Szövegdoboz 1984">
          <a:extLst>
            <a:ext uri="{FF2B5EF4-FFF2-40B4-BE49-F238E27FC236}">
              <a16:creationId xmlns:a16="http://schemas.microsoft.com/office/drawing/2014/main" xmlns="" id="{0C05312F-D6C0-4026-A3C2-E371A45EB39C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6" name="Szövegdoboz 1985">
          <a:extLst>
            <a:ext uri="{FF2B5EF4-FFF2-40B4-BE49-F238E27FC236}">
              <a16:creationId xmlns:a16="http://schemas.microsoft.com/office/drawing/2014/main" xmlns="" id="{FB4DD942-006E-49D1-8310-8496A2D22839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7" name="Szövegdoboz 1986">
          <a:extLst>
            <a:ext uri="{FF2B5EF4-FFF2-40B4-BE49-F238E27FC236}">
              <a16:creationId xmlns:a16="http://schemas.microsoft.com/office/drawing/2014/main" xmlns="" id="{47206B7C-7597-4989-B672-2E84A3CC8D79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8" name="Szövegdoboz 1987">
          <a:extLst>
            <a:ext uri="{FF2B5EF4-FFF2-40B4-BE49-F238E27FC236}">
              <a16:creationId xmlns:a16="http://schemas.microsoft.com/office/drawing/2014/main" xmlns="" id="{CC9BEB29-D569-46F7-B95D-B1E90F2F8407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89" name="Szövegdoboz 1988">
          <a:extLst>
            <a:ext uri="{FF2B5EF4-FFF2-40B4-BE49-F238E27FC236}">
              <a16:creationId xmlns:a16="http://schemas.microsoft.com/office/drawing/2014/main" xmlns="" id="{5D2327BA-B91D-4720-B22C-5D4F61DE691B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0" name="Szövegdoboz 1989">
          <a:extLst>
            <a:ext uri="{FF2B5EF4-FFF2-40B4-BE49-F238E27FC236}">
              <a16:creationId xmlns:a16="http://schemas.microsoft.com/office/drawing/2014/main" xmlns="" id="{4FCC89F3-65CB-4EAE-907B-F8B433A3B805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1" name="Szövegdoboz 1990">
          <a:extLst>
            <a:ext uri="{FF2B5EF4-FFF2-40B4-BE49-F238E27FC236}">
              <a16:creationId xmlns:a16="http://schemas.microsoft.com/office/drawing/2014/main" xmlns="" id="{2D306495-ADBB-4818-996D-3F6989E68D9C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2" name="Szövegdoboz 1991">
          <a:extLst>
            <a:ext uri="{FF2B5EF4-FFF2-40B4-BE49-F238E27FC236}">
              <a16:creationId xmlns:a16="http://schemas.microsoft.com/office/drawing/2014/main" xmlns="" id="{38270A0E-FF08-4B21-80C2-0B860C90C73B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3" name="Szövegdoboz 1992">
          <a:extLst>
            <a:ext uri="{FF2B5EF4-FFF2-40B4-BE49-F238E27FC236}">
              <a16:creationId xmlns:a16="http://schemas.microsoft.com/office/drawing/2014/main" xmlns="" id="{B78528B4-90E3-4A0A-A818-86F8B378B498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4" name="Szövegdoboz 1993">
          <a:extLst>
            <a:ext uri="{FF2B5EF4-FFF2-40B4-BE49-F238E27FC236}">
              <a16:creationId xmlns:a16="http://schemas.microsoft.com/office/drawing/2014/main" xmlns="" id="{8F478AD6-F526-4FB3-888E-516673B67AA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5" name="Szövegdoboz 1994">
          <a:extLst>
            <a:ext uri="{FF2B5EF4-FFF2-40B4-BE49-F238E27FC236}">
              <a16:creationId xmlns:a16="http://schemas.microsoft.com/office/drawing/2014/main" xmlns="" id="{CFCD40D5-EE8B-4ACC-AE2B-89DC9C4A466A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6" name="Szövegdoboz 1995">
          <a:extLst>
            <a:ext uri="{FF2B5EF4-FFF2-40B4-BE49-F238E27FC236}">
              <a16:creationId xmlns:a16="http://schemas.microsoft.com/office/drawing/2014/main" xmlns="" id="{C0219D90-6A62-459B-8E62-1D2F7018EBDA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7" name="Szövegdoboz 1996">
          <a:extLst>
            <a:ext uri="{FF2B5EF4-FFF2-40B4-BE49-F238E27FC236}">
              <a16:creationId xmlns:a16="http://schemas.microsoft.com/office/drawing/2014/main" xmlns="" id="{29D2ABA0-93A6-46FA-8B65-01A022E699A4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8" name="Szövegdoboz 1997">
          <a:extLst>
            <a:ext uri="{FF2B5EF4-FFF2-40B4-BE49-F238E27FC236}">
              <a16:creationId xmlns:a16="http://schemas.microsoft.com/office/drawing/2014/main" xmlns="" id="{9CE0BD37-64C3-482B-AFB2-E230E8FE1E77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1999" name="Szövegdoboz 1998">
          <a:extLst>
            <a:ext uri="{FF2B5EF4-FFF2-40B4-BE49-F238E27FC236}">
              <a16:creationId xmlns:a16="http://schemas.microsoft.com/office/drawing/2014/main" xmlns="" id="{D007AEE8-3EA7-44ED-8E33-CECD7248F549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0" name="Szövegdoboz 1999">
          <a:extLst>
            <a:ext uri="{FF2B5EF4-FFF2-40B4-BE49-F238E27FC236}">
              <a16:creationId xmlns:a16="http://schemas.microsoft.com/office/drawing/2014/main" xmlns="" id="{21D4DEFA-02DB-49AD-BFCF-58FE01B15E4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1" name="Szövegdoboz 2000">
          <a:extLst>
            <a:ext uri="{FF2B5EF4-FFF2-40B4-BE49-F238E27FC236}">
              <a16:creationId xmlns:a16="http://schemas.microsoft.com/office/drawing/2014/main" xmlns="" id="{4EA4B230-E56D-4EA4-AEF2-8D525B28675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2" name="Szövegdoboz 2001">
          <a:extLst>
            <a:ext uri="{FF2B5EF4-FFF2-40B4-BE49-F238E27FC236}">
              <a16:creationId xmlns:a16="http://schemas.microsoft.com/office/drawing/2014/main" xmlns="" id="{5EE3B523-DEF0-4570-AF26-987C2268409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3" name="Szövegdoboz 2002">
          <a:extLst>
            <a:ext uri="{FF2B5EF4-FFF2-40B4-BE49-F238E27FC236}">
              <a16:creationId xmlns:a16="http://schemas.microsoft.com/office/drawing/2014/main" xmlns="" id="{70D91E0B-7092-4EFF-B7E7-2BE2606498A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4" name="Szövegdoboz 2003">
          <a:extLst>
            <a:ext uri="{FF2B5EF4-FFF2-40B4-BE49-F238E27FC236}">
              <a16:creationId xmlns:a16="http://schemas.microsoft.com/office/drawing/2014/main" xmlns="" id="{270A696A-014A-425E-9510-24A89183B79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5" name="Szövegdoboz 2004">
          <a:extLst>
            <a:ext uri="{FF2B5EF4-FFF2-40B4-BE49-F238E27FC236}">
              <a16:creationId xmlns:a16="http://schemas.microsoft.com/office/drawing/2014/main" xmlns="" id="{7D25C7EE-D637-49F8-929E-2039D40757D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6" name="Szövegdoboz 2005">
          <a:extLst>
            <a:ext uri="{FF2B5EF4-FFF2-40B4-BE49-F238E27FC236}">
              <a16:creationId xmlns:a16="http://schemas.microsoft.com/office/drawing/2014/main" xmlns="" id="{33195611-39AC-44F1-854D-5DADECC700A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7" name="Szövegdoboz 2006">
          <a:extLst>
            <a:ext uri="{FF2B5EF4-FFF2-40B4-BE49-F238E27FC236}">
              <a16:creationId xmlns:a16="http://schemas.microsoft.com/office/drawing/2014/main" xmlns="" id="{555CD69C-4C81-4D1C-A16C-D57895BC145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8" name="Szövegdoboz 2007">
          <a:extLst>
            <a:ext uri="{FF2B5EF4-FFF2-40B4-BE49-F238E27FC236}">
              <a16:creationId xmlns:a16="http://schemas.microsoft.com/office/drawing/2014/main" xmlns="" id="{A01B55A3-8CAE-4495-AC30-FB715E183F3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09" name="Szövegdoboz 2008">
          <a:extLst>
            <a:ext uri="{FF2B5EF4-FFF2-40B4-BE49-F238E27FC236}">
              <a16:creationId xmlns:a16="http://schemas.microsoft.com/office/drawing/2014/main" xmlns="" id="{A78C25D2-DD9A-4F5F-9719-47C7EB09BE7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0" name="Szövegdoboz 2009">
          <a:extLst>
            <a:ext uri="{FF2B5EF4-FFF2-40B4-BE49-F238E27FC236}">
              <a16:creationId xmlns:a16="http://schemas.microsoft.com/office/drawing/2014/main" xmlns="" id="{0159838B-DB14-4B73-9A77-456A3DC21F3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1" name="Szövegdoboz 2010">
          <a:extLst>
            <a:ext uri="{FF2B5EF4-FFF2-40B4-BE49-F238E27FC236}">
              <a16:creationId xmlns:a16="http://schemas.microsoft.com/office/drawing/2014/main" xmlns="" id="{4D530B63-6696-4801-952F-0ACCAF337C7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2" name="Szövegdoboz 2011">
          <a:extLst>
            <a:ext uri="{FF2B5EF4-FFF2-40B4-BE49-F238E27FC236}">
              <a16:creationId xmlns:a16="http://schemas.microsoft.com/office/drawing/2014/main" xmlns="" id="{7B2A4B58-FFD6-4626-8D75-AD1F29F5125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3" name="Szövegdoboz 2012">
          <a:extLst>
            <a:ext uri="{FF2B5EF4-FFF2-40B4-BE49-F238E27FC236}">
              <a16:creationId xmlns:a16="http://schemas.microsoft.com/office/drawing/2014/main" xmlns="" id="{8773046E-6FCF-44A7-890C-7D173E6DDD9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4" name="Szövegdoboz 2013">
          <a:extLst>
            <a:ext uri="{FF2B5EF4-FFF2-40B4-BE49-F238E27FC236}">
              <a16:creationId xmlns:a16="http://schemas.microsoft.com/office/drawing/2014/main" xmlns="" id="{6A0AF8CA-9D06-4975-9E86-217F4D6AD66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5" name="Szövegdoboz 2014">
          <a:extLst>
            <a:ext uri="{FF2B5EF4-FFF2-40B4-BE49-F238E27FC236}">
              <a16:creationId xmlns:a16="http://schemas.microsoft.com/office/drawing/2014/main" xmlns="" id="{A243CAF1-CF7F-4F35-87B6-AE401C5123C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6" name="Szövegdoboz 2015">
          <a:extLst>
            <a:ext uri="{FF2B5EF4-FFF2-40B4-BE49-F238E27FC236}">
              <a16:creationId xmlns:a16="http://schemas.microsoft.com/office/drawing/2014/main" xmlns="" id="{AFF39471-AD26-4054-8CB9-C53D5098E88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7" name="Szövegdoboz 2016">
          <a:extLst>
            <a:ext uri="{FF2B5EF4-FFF2-40B4-BE49-F238E27FC236}">
              <a16:creationId xmlns:a16="http://schemas.microsoft.com/office/drawing/2014/main" xmlns="" id="{0750B6F6-1587-4ACC-9134-01C8D9A9A6F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8" name="Szövegdoboz 2017">
          <a:extLst>
            <a:ext uri="{FF2B5EF4-FFF2-40B4-BE49-F238E27FC236}">
              <a16:creationId xmlns:a16="http://schemas.microsoft.com/office/drawing/2014/main" xmlns="" id="{8F95FA1B-C961-4D85-98ED-B600EAD2EDF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19" name="Szövegdoboz 2018">
          <a:extLst>
            <a:ext uri="{FF2B5EF4-FFF2-40B4-BE49-F238E27FC236}">
              <a16:creationId xmlns:a16="http://schemas.microsoft.com/office/drawing/2014/main" xmlns="" id="{009A729B-A82A-4584-8995-1396BB29312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0" name="Szövegdoboz 2019">
          <a:extLst>
            <a:ext uri="{FF2B5EF4-FFF2-40B4-BE49-F238E27FC236}">
              <a16:creationId xmlns:a16="http://schemas.microsoft.com/office/drawing/2014/main" xmlns="" id="{16158629-EE9E-4B7D-9AF4-B805F330B75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1" name="Szövegdoboz 2020">
          <a:extLst>
            <a:ext uri="{FF2B5EF4-FFF2-40B4-BE49-F238E27FC236}">
              <a16:creationId xmlns:a16="http://schemas.microsoft.com/office/drawing/2014/main" xmlns="" id="{947CDA74-35B6-4E1D-B034-3C09E1E5F38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2" name="Szövegdoboz 2021">
          <a:extLst>
            <a:ext uri="{FF2B5EF4-FFF2-40B4-BE49-F238E27FC236}">
              <a16:creationId xmlns:a16="http://schemas.microsoft.com/office/drawing/2014/main" xmlns="" id="{F6798328-9150-4996-8D16-4CC0FB3D752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3" name="Szövegdoboz 2022">
          <a:extLst>
            <a:ext uri="{FF2B5EF4-FFF2-40B4-BE49-F238E27FC236}">
              <a16:creationId xmlns:a16="http://schemas.microsoft.com/office/drawing/2014/main" xmlns="" id="{CAA04417-802B-4D02-8657-6441EA2AEB5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4" name="Szövegdoboz 2023">
          <a:extLst>
            <a:ext uri="{FF2B5EF4-FFF2-40B4-BE49-F238E27FC236}">
              <a16:creationId xmlns:a16="http://schemas.microsoft.com/office/drawing/2014/main" xmlns="" id="{6C4CBD34-DCB2-43D0-A221-BD6ECDA0E82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5" name="Szövegdoboz 2024">
          <a:extLst>
            <a:ext uri="{FF2B5EF4-FFF2-40B4-BE49-F238E27FC236}">
              <a16:creationId xmlns:a16="http://schemas.microsoft.com/office/drawing/2014/main" xmlns="" id="{9A10D158-338F-4F5A-AFF8-F66853AAA8F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6" name="Szövegdoboz 2025">
          <a:extLst>
            <a:ext uri="{FF2B5EF4-FFF2-40B4-BE49-F238E27FC236}">
              <a16:creationId xmlns:a16="http://schemas.microsoft.com/office/drawing/2014/main" xmlns="" id="{80D4BF4D-31C8-4EAA-A81D-B4C90B5CE55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7" name="Szövegdoboz 2026">
          <a:extLst>
            <a:ext uri="{FF2B5EF4-FFF2-40B4-BE49-F238E27FC236}">
              <a16:creationId xmlns:a16="http://schemas.microsoft.com/office/drawing/2014/main" xmlns="" id="{85F527B3-C6B9-4660-A66D-1C169331889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8" name="Szövegdoboz 2027">
          <a:extLst>
            <a:ext uri="{FF2B5EF4-FFF2-40B4-BE49-F238E27FC236}">
              <a16:creationId xmlns:a16="http://schemas.microsoft.com/office/drawing/2014/main" xmlns="" id="{4CF49254-5732-45EA-9A2A-2B63046A633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29" name="Szövegdoboz 2028">
          <a:extLst>
            <a:ext uri="{FF2B5EF4-FFF2-40B4-BE49-F238E27FC236}">
              <a16:creationId xmlns:a16="http://schemas.microsoft.com/office/drawing/2014/main" xmlns="" id="{615CFE9B-3857-49B0-A490-C2680FE2DD2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30" name="Szövegdoboz 2029">
          <a:extLst>
            <a:ext uri="{FF2B5EF4-FFF2-40B4-BE49-F238E27FC236}">
              <a16:creationId xmlns:a16="http://schemas.microsoft.com/office/drawing/2014/main" xmlns="" id="{738FC792-1C64-4973-9264-9E9D43C732F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31" name="Szövegdoboz 2030">
          <a:extLst>
            <a:ext uri="{FF2B5EF4-FFF2-40B4-BE49-F238E27FC236}">
              <a16:creationId xmlns:a16="http://schemas.microsoft.com/office/drawing/2014/main" xmlns="" id="{4CEFE834-A221-4F29-8466-239CC9BE3E7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32" name="Szövegdoboz 2031">
          <a:extLst>
            <a:ext uri="{FF2B5EF4-FFF2-40B4-BE49-F238E27FC236}">
              <a16:creationId xmlns:a16="http://schemas.microsoft.com/office/drawing/2014/main" xmlns="" id="{788C52B4-0F9E-4375-A54A-ED685C1DD54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33" name="Szövegdoboz 2032">
          <a:extLst>
            <a:ext uri="{FF2B5EF4-FFF2-40B4-BE49-F238E27FC236}">
              <a16:creationId xmlns:a16="http://schemas.microsoft.com/office/drawing/2014/main" xmlns="" id="{7F7F7AF9-6A69-4A92-B7AF-D9B692BDC41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34" name="Szövegdoboz 2033">
          <a:extLst>
            <a:ext uri="{FF2B5EF4-FFF2-40B4-BE49-F238E27FC236}">
              <a16:creationId xmlns:a16="http://schemas.microsoft.com/office/drawing/2014/main" xmlns="" id="{E133EFFF-8552-4A3E-86FD-63C4BA1CAE3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035" name="Szövegdoboz 2034">
          <a:extLst>
            <a:ext uri="{FF2B5EF4-FFF2-40B4-BE49-F238E27FC236}">
              <a16:creationId xmlns:a16="http://schemas.microsoft.com/office/drawing/2014/main" xmlns="" id="{B4981614-20A6-46B0-ADD3-5E1BC9EBAE33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36" name="Szövegdoboz 2035">
          <a:extLst>
            <a:ext uri="{FF2B5EF4-FFF2-40B4-BE49-F238E27FC236}">
              <a16:creationId xmlns:a16="http://schemas.microsoft.com/office/drawing/2014/main" xmlns="" id="{0F73C71D-7058-4B85-9080-7702D64A7F4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37" name="Szövegdoboz 2036">
          <a:extLst>
            <a:ext uri="{FF2B5EF4-FFF2-40B4-BE49-F238E27FC236}">
              <a16:creationId xmlns:a16="http://schemas.microsoft.com/office/drawing/2014/main" xmlns="" id="{90BABDF6-81BB-41DB-9B09-BBB91AD77DF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38" name="Szövegdoboz 2037">
          <a:extLst>
            <a:ext uri="{FF2B5EF4-FFF2-40B4-BE49-F238E27FC236}">
              <a16:creationId xmlns:a16="http://schemas.microsoft.com/office/drawing/2014/main" xmlns="" id="{52DD0177-1FC6-444F-9791-F2943892E879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2074</xdr:colOff>
      <xdr:row>7</xdr:row>
      <xdr:rowOff>0</xdr:rowOff>
    </xdr:from>
    <xdr:ext cx="184731" cy="264560"/>
    <xdr:sp macro="" textlink="">
      <xdr:nvSpPr>
        <xdr:cNvPr id="2039" name="Szövegdoboz 2038">
          <a:extLst>
            <a:ext uri="{FF2B5EF4-FFF2-40B4-BE49-F238E27FC236}">
              <a16:creationId xmlns:a16="http://schemas.microsoft.com/office/drawing/2014/main" xmlns="" id="{47BC6951-14D6-44F7-8398-3776FDD41A3D}"/>
            </a:ext>
          </a:extLst>
        </xdr:cNvPr>
        <xdr:cNvSpPr txBox="1"/>
      </xdr:nvSpPr>
      <xdr:spPr>
        <a:xfrm>
          <a:off x="10089049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2074</xdr:colOff>
      <xdr:row>7</xdr:row>
      <xdr:rowOff>0</xdr:rowOff>
    </xdr:from>
    <xdr:ext cx="184731" cy="264560"/>
    <xdr:sp macro="" textlink="">
      <xdr:nvSpPr>
        <xdr:cNvPr id="2040" name="Szövegdoboz 2039">
          <a:extLst>
            <a:ext uri="{FF2B5EF4-FFF2-40B4-BE49-F238E27FC236}">
              <a16:creationId xmlns:a16="http://schemas.microsoft.com/office/drawing/2014/main" xmlns="" id="{D9D1A274-4785-42A6-A4CA-A0516219D7E2}"/>
            </a:ext>
          </a:extLst>
        </xdr:cNvPr>
        <xdr:cNvSpPr txBox="1"/>
      </xdr:nvSpPr>
      <xdr:spPr>
        <a:xfrm>
          <a:off x="10089049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1" name="Szövegdoboz 2040">
          <a:extLst>
            <a:ext uri="{FF2B5EF4-FFF2-40B4-BE49-F238E27FC236}">
              <a16:creationId xmlns:a16="http://schemas.microsoft.com/office/drawing/2014/main" xmlns="" id="{A1866E92-0B63-4846-89D5-539735F7524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2" name="Szövegdoboz 2041">
          <a:extLst>
            <a:ext uri="{FF2B5EF4-FFF2-40B4-BE49-F238E27FC236}">
              <a16:creationId xmlns:a16="http://schemas.microsoft.com/office/drawing/2014/main" xmlns="" id="{3E57CDBB-4160-4C02-AE11-A3FA83221B97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3" name="Szövegdoboz 2042">
          <a:extLst>
            <a:ext uri="{FF2B5EF4-FFF2-40B4-BE49-F238E27FC236}">
              <a16:creationId xmlns:a16="http://schemas.microsoft.com/office/drawing/2014/main" xmlns="" id="{90FDF434-B665-4041-B173-BC01F20B1D5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4" name="Szövegdoboz 2043">
          <a:extLst>
            <a:ext uri="{FF2B5EF4-FFF2-40B4-BE49-F238E27FC236}">
              <a16:creationId xmlns:a16="http://schemas.microsoft.com/office/drawing/2014/main" xmlns="" id="{C879F93F-C3BB-4318-8931-57CBB5A5F86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5" name="Szövegdoboz 2044">
          <a:extLst>
            <a:ext uri="{FF2B5EF4-FFF2-40B4-BE49-F238E27FC236}">
              <a16:creationId xmlns:a16="http://schemas.microsoft.com/office/drawing/2014/main" xmlns="" id="{99C7D0E6-9647-46BD-B36D-5DE34BEBBAB5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6" name="Szövegdoboz 2045">
          <a:extLst>
            <a:ext uri="{FF2B5EF4-FFF2-40B4-BE49-F238E27FC236}">
              <a16:creationId xmlns:a16="http://schemas.microsoft.com/office/drawing/2014/main" xmlns="" id="{00C5C263-39CB-4AB3-8C15-F017CC1E9587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7" name="Szövegdoboz 2046">
          <a:extLst>
            <a:ext uri="{FF2B5EF4-FFF2-40B4-BE49-F238E27FC236}">
              <a16:creationId xmlns:a16="http://schemas.microsoft.com/office/drawing/2014/main" xmlns="" id="{95A9AED1-32EA-42DF-81B1-12EE44AD194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8" name="Szövegdoboz 2047">
          <a:extLst>
            <a:ext uri="{FF2B5EF4-FFF2-40B4-BE49-F238E27FC236}">
              <a16:creationId xmlns:a16="http://schemas.microsoft.com/office/drawing/2014/main" xmlns="" id="{CD26773F-AD8E-40B1-B235-2F2F096F53C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49" name="Szövegdoboz 2048">
          <a:extLst>
            <a:ext uri="{FF2B5EF4-FFF2-40B4-BE49-F238E27FC236}">
              <a16:creationId xmlns:a16="http://schemas.microsoft.com/office/drawing/2014/main" xmlns="" id="{5ACB52D6-6193-4324-AB00-07DCDCC9ED09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0" name="Szövegdoboz 2049">
          <a:extLst>
            <a:ext uri="{FF2B5EF4-FFF2-40B4-BE49-F238E27FC236}">
              <a16:creationId xmlns:a16="http://schemas.microsoft.com/office/drawing/2014/main" xmlns="" id="{2F747105-6CF0-4EB9-B23B-2EC6EAB0BBB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1" name="Szövegdoboz 2050">
          <a:extLst>
            <a:ext uri="{FF2B5EF4-FFF2-40B4-BE49-F238E27FC236}">
              <a16:creationId xmlns:a16="http://schemas.microsoft.com/office/drawing/2014/main" xmlns="" id="{EC7BBE27-BAC6-4565-AAF7-7163CAA84FB2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2" name="Szövegdoboz 2051">
          <a:extLst>
            <a:ext uri="{FF2B5EF4-FFF2-40B4-BE49-F238E27FC236}">
              <a16:creationId xmlns:a16="http://schemas.microsoft.com/office/drawing/2014/main" xmlns="" id="{57F02D1F-E857-4128-A65F-DA669A6FADE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3" name="Szövegdoboz 2052">
          <a:extLst>
            <a:ext uri="{FF2B5EF4-FFF2-40B4-BE49-F238E27FC236}">
              <a16:creationId xmlns:a16="http://schemas.microsoft.com/office/drawing/2014/main" xmlns="" id="{740A0509-6A5B-475A-9BBA-FBD3B594F497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4" name="Szövegdoboz 2053">
          <a:extLst>
            <a:ext uri="{FF2B5EF4-FFF2-40B4-BE49-F238E27FC236}">
              <a16:creationId xmlns:a16="http://schemas.microsoft.com/office/drawing/2014/main" xmlns="" id="{1FDD4943-DDBD-4465-9E39-13B26A8FDE4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5" name="Szövegdoboz 2054">
          <a:extLst>
            <a:ext uri="{FF2B5EF4-FFF2-40B4-BE49-F238E27FC236}">
              <a16:creationId xmlns:a16="http://schemas.microsoft.com/office/drawing/2014/main" xmlns="" id="{C3D1A035-7BB2-4425-9029-51C10322EAC2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6" name="Szövegdoboz 2055">
          <a:extLst>
            <a:ext uri="{FF2B5EF4-FFF2-40B4-BE49-F238E27FC236}">
              <a16:creationId xmlns:a16="http://schemas.microsoft.com/office/drawing/2014/main" xmlns="" id="{773A3F7C-53FF-4457-896B-D62E5FE5A32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7" name="Szövegdoboz 2056">
          <a:extLst>
            <a:ext uri="{FF2B5EF4-FFF2-40B4-BE49-F238E27FC236}">
              <a16:creationId xmlns:a16="http://schemas.microsoft.com/office/drawing/2014/main" xmlns="" id="{9A5F4774-968E-4699-89F9-B2FB43655A91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8" name="Szövegdoboz 2057">
          <a:extLst>
            <a:ext uri="{FF2B5EF4-FFF2-40B4-BE49-F238E27FC236}">
              <a16:creationId xmlns:a16="http://schemas.microsoft.com/office/drawing/2014/main" xmlns="" id="{253F92A4-8A33-40CF-8424-3C20484717DF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59" name="Szövegdoboz 2058">
          <a:extLst>
            <a:ext uri="{FF2B5EF4-FFF2-40B4-BE49-F238E27FC236}">
              <a16:creationId xmlns:a16="http://schemas.microsoft.com/office/drawing/2014/main" xmlns="" id="{36713B4C-53C4-4862-882B-93DB8860E2DA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0" name="Szövegdoboz 2059">
          <a:extLst>
            <a:ext uri="{FF2B5EF4-FFF2-40B4-BE49-F238E27FC236}">
              <a16:creationId xmlns:a16="http://schemas.microsoft.com/office/drawing/2014/main" xmlns="" id="{0CB45618-7D34-4456-8E00-F0EC8F3A144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1" name="Szövegdoboz 2060">
          <a:extLst>
            <a:ext uri="{FF2B5EF4-FFF2-40B4-BE49-F238E27FC236}">
              <a16:creationId xmlns:a16="http://schemas.microsoft.com/office/drawing/2014/main" xmlns="" id="{1A305D7D-415C-46DA-8DC3-49E3DE8CB8F7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2" name="Szövegdoboz 2061">
          <a:extLst>
            <a:ext uri="{FF2B5EF4-FFF2-40B4-BE49-F238E27FC236}">
              <a16:creationId xmlns:a16="http://schemas.microsoft.com/office/drawing/2014/main" xmlns="" id="{91374062-6BA7-4464-B65D-993AF200E0D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3" name="Szövegdoboz 2062">
          <a:extLst>
            <a:ext uri="{FF2B5EF4-FFF2-40B4-BE49-F238E27FC236}">
              <a16:creationId xmlns:a16="http://schemas.microsoft.com/office/drawing/2014/main" xmlns="" id="{88BA8E9D-42E7-4031-BB9D-AD98846667F7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4" name="Szövegdoboz 2063">
          <a:extLst>
            <a:ext uri="{FF2B5EF4-FFF2-40B4-BE49-F238E27FC236}">
              <a16:creationId xmlns:a16="http://schemas.microsoft.com/office/drawing/2014/main" xmlns="" id="{170DB8A7-6DE1-409B-8540-A436FDAD4BD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5" name="Szövegdoboz 2064">
          <a:extLst>
            <a:ext uri="{FF2B5EF4-FFF2-40B4-BE49-F238E27FC236}">
              <a16:creationId xmlns:a16="http://schemas.microsoft.com/office/drawing/2014/main" xmlns="" id="{81FD4929-C678-4171-8735-1E33B7AD867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6" name="Szövegdoboz 2065">
          <a:extLst>
            <a:ext uri="{FF2B5EF4-FFF2-40B4-BE49-F238E27FC236}">
              <a16:creationId xmlns:a16="http://schemas.microsoft.com/office/drawing/2014/main" xmlns="" id="{6980BCA3-32C6-4B69-AD03-8EFB51383EAF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7" name="Szövegdoboz 2066">
          <a:extLst>
            <a:ext uri="{FF2B5EF4-FFF2-40B4-BE49-F238E27FC236}">
              <a16:creationId xmlns:a16="http://schemas.microsoft.com/office/drawing/2014/main" xmlns="" id="{CDA4C5ED-4968-4FA3-B347-104D3492C512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8" name="Szövegdoboz 2067">
          <a:extLst>
            <a:ext uri="{FF2B5EF4-FFF2-40B4-BE49-F238E27FC236}">
              <a16:creationId xmlns:a16="http://schemas.microsoft.com/office/drawing/2014/main" xmlns="" id="{B097B8D0-9F37-4927-B4A2-D2D9DB7A2973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69" name="Szövegdoboz 2068">
          <a:extLst>
            <a:ext uri="{FF2B5EF4-FFF2-40B4-BE49-F238E27FC236}">
              <a16:creationId xmlns:a16="http://schemas.microsoft.com/office/drawing/2014/main" xmlns="" id="{2CF05E04-94F9-4D5B-A565-DE5B890468DF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0" name="Szövegdoboz 2069">
          <a:extLst>
            <a:ext uri="{FF2B5EF4-FFF2-40B4-BE49-F238E27FC236}">
              <a16:creationId xmlns:a16="http://schemas.microsoft.com/office/drawing/2014/main" xmlns="" id="{EA9204DD-B9ED-45AA-8A04-A43058F6D93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1" name="Szövegdoboz 2070">
          <a:extLst>
            <a:ext uri="{FF2B5EF4-FFF2-40B4-BE49-F238E27FC236}">
              <a16:creationId xmlns:a16="http://schemas.microsoft.com/office/drawing/2014/main" xmlns="" id="{AD42D488-3E58-4011-BA83-1210E5559A5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2" name="Szövegdoboz 2071">
          <a:extLst>
            <a:ext uri="{FF2B5EF4-FFF2-40B4-BE49-F238E27FC236}">
              <a16:creationId xmlns:a16="http://schemas.microsoft.com/office/drawing/2014/main" xmlns="" id="{4E99C61A-7771-42F4-86F7-4FBBEB8BE23A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3" name="Szövegdoboz 2072">
          <a:extLst>
            <a:ext uri="{FF2B5EF4-FFF2-40B4-BE49-F238E27FC236}">
              <a16:creationId xmlns:a16="http://schemas.microsoft.com/office/drawing/2014/main" xmlns="" id="{76E87164-79E8-47E9-BA92-160C08B34915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4" name="Szövegdoboz 2073">
          <a:extLst>
            <a:ext uri="{FF2B5EF4-FFF2-40B4-BE49-F238E27FC236}">
              <a16:creationId xmlns:a16="http://schemas.microsoft.com/office/drawing/2014/main" xmlns="" id="{31C9B96B-80DE-4AEE-97C6-FD43A6686E6A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5" name="Szövegdoboz 2074">
          <a:extLst>
            <a:ext uri="{FF2B5EF4-FFF2-40B4-BE49-F238E27FC236}">
              <a16:creationId xmlns:a16="http://schemas.microsoft.com/office/drawing/2014/main" xmlns="" id="{6B7CCEBC-9896-4B07-A741-A2A422715303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6" name="Szövegdoboz 2075">
          <a:extLst>
            <a:ext uri="{FF2B5EF4-FFF2-40B4-BE49-F238E27FC236}">
              <a16:creationId xmlns:a16="http://schemas.microsoft.com/office/drawing/2014/main" xmlns="" id="{F9029D40-269D-4F91-8D46-8D9C44F8A90A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7" name="Szövegdoboz 2076">
          <a:extLst>
            <a:ext uri="{FF2B5EF4-FFF2-40B4-BE49-F238E27FC236}">
              <a16:creationId xmlns:a16="http://schemas.microsoft.com/office/drawing/2014/main" xmlns="" id="{864ACDB7-2616-4E9E-B62E-E1477966586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8" name="Szövegdoboz 2077">
          <a:extLst>
            <a:ext uri="{FF2B5EF4-FFF2-40B4-BE49-F238E27FC236}">
              <a16:creationId xmlns:a16="http://schemas.microsoft.com/office/drawing/2014/main" xmlns="" id="{75E00668-BBC3-476C-8582-50099BA9CDB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79" name="Szövegdoboz 2078">
          <a:extLst>
            <a:ext uri="{FF2B5EF4-FFF2-40B4-BE49-F238E27FC236}">
              <a16:creationId xmlns:a16="http://schemas.microsoft.com/office/drawing/2014/main" xmlns="" id="{1521F804-4F3D-4380-B71A-C83894661F01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0" name="Szövegdoboz 2079">
          <a:extLst>
            <a:ext uri="{FF2B5EF4-FFF2-40B4-BE49-F238E27FC236}">
              <a16:creationId xmlns:a16="http://schemas.microsoft.com/office/drawing/2014/main" xmlns="" id="{2E81C831-9C16-477D-BA08-3B31E88DC3E9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1" name="Szövegdoboz 2080">
          <a:extLst>
            <a:ext uri="{FF2B5EF4-FFF2-40B4-BE49-F238E27FC236}">
              <a16:creationId xmlns:a16="http://schemas.microsoft.com/office/drawing/2014/main" xmlns="" id="{2EFB7003-5A06-46FA-A94E-3FAC782693F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2" name="Szövegdoboz 2081">
          <a:extLst>
            <a:ext uri="{FF2B5EF4-FFF2-40B4-BE49-F238E27FC236}">
              <a16:creationId xmlns:a16="http://schemas.microsoft.com/office/drawing/2014/main" xmlns="" id="{425E5B98-EC98-4871-8C93-95F56068157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3" name="Szövegdoboz 2082">
          <a:extLst>
            <a:ext uri="{FF2B5EF4-FFF2-40B4-BE49-F238E27FC236}">
              <a16:creationId xmlns:a16="http://schemas.microsoft.com/office/drawing/2014/main" xmlns="" id="{1B488666-10CF-471E-88E4-73AFA98A57C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4" name="Szövegdoboz 2083">
          <a:extLst>
            <a:ext uri="{FF2B5EF4-FFF2-40B4-BE49-F238E27FC236}">
              <a16:creationId xmlns:a16="http://schemas.microsoft.com/office/drawing/2014/main" xmlns="" id="{32AE5E48-BA8A-49C0-87C9-184687E85B0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5" name="Szövegdoboz 2084">
          <a:extLst>
            <a:ext uri="{FF2B5EF4-FFF2-40B4-BE49-F238E27FC236}">
              <a16:creationId xmlns:a16="http://schemas.microsoft.com/office/drawing/2014/main" xmlns="" id="{FD6DEED7-720B-48C4-814F-88CE1A2669CF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6" name="Szövegdoboz 2085">
          <a:extLst>
            <a:ext uri="{FF2B5EF4-FFF2-40B4-BE49-F238E27FC236}">
              <a16:creationId xmlns:a16="http://schemas.microsoft.com/office/drawing/2014/main" xmlns="" id="{14A7031D-1C94-4F7D-BA5C-737F4B98950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087" name="Szövegdoboz 2086">
          <a:extLst>
            <a:ext uri="{FF2B5EF4-FFF2-40B4-BE49-F238E27FC236}">
              <a16:creationId xmlns:a16="http://schemas.microsoft.com/office/drawing/2014/main" xmlns="" id="{9423D8F6-1F55-4B55-B4B3-593737D0B4A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88" name="Szövegdoboz 2087">
          <a:extLst>
            <a:ext uri="{FF2B5EF4-FFF2-40B4-BE49-F238E27FC236}">
              <a16:creationId xmlns:a16="http://schemas.microsoft.com/office/drawing/2014/main" xmlns="" id="{BC1E5CD1-1647-4AAF-9947-7AE6CC2610E7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89" name="Szövegdoboz 2088">
          <a:extLst>
            <a:ext uri="{FF2B5EF4-FFF2-40B4-BE49-F238E27FC236}">
              <a16:creationId xmlns:a16="http://schemas.microsoft.com/office/drawing/2014/main" xmlns="" id="{B4327248-2231-479C-91A6-CF48847301F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0" name="Szövegdoboz 2089">
          <a:extLst>
            <a:ext uri="{FF2B5EF4-FFF2-40B4-BE49-F238E27FC236}">
              <a16:creationId xmlns:a16="http://schemas.microsoft.com/office/drawing/2014/main" xmlns="" id="{90FB37BD-91C5-4BC3-9782-BE1067C5F29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1" name="Szövegdoboz 2090">
          <a:extLst>
            <a:ext uri="{FF2B5EF4-FFF2-40B4-BE49-F238E27FC236}">
              <a16:creationId xmlns:a16="http://schemas.microsoft.com/office/drawing/2014/main" xmlns="" id="{FDF8E669-EB26-494C-BD92-DC69FEA5A28A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2" name="Szövegdoboz 2091">
          <a:extLst>
            <a:ext uri="{FF2B5EF4-FFF2-40B4-BE49-F238E27FC236}">
              <a16:creationId xmlns:a16="http://schemas.microsoft.com/office/drawing/2014/main" xmlns="" id="{BD2ECB31-F128-4290-852F-E093E578535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3" name="Szövegdoboz 2092">
          <a:extLst>
            <a:ext uri="{FF2B5EF4-FFF2-40B4-BE49-F238E27FC236}">
              <a16:creationId xmlns:a16="http://schemas.microsoft.com/office/drawing/2014/main" xmlns="" id="{86FD1D45-286A-4BCC-8FD6-02BBFBFC773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4" name="Szövegdoboz 2093">
          <a:extLst>
            <a:ext uri="{FF2B5EF4-FFF2-40B4-BE49-F238E27FC236}">
              <a16:creationId xmlns:a16="http://schemas.microsoft.com/office/drawing/2014/main" xmlns="" id="{2B191100-F47D-44E6-91DF-14E43AB8DD47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5" name="Szövegdoboz 2094">
          <a:extLst>
            <a:ext uri="{FF2B5EF4-FFF2-40B4-BE49-F238E27FC236}">
              <a16:creationId xmlns:a16="http://schemas.microsoft.com/office/drawing/2014/main" xmlns="" id="{1FD44A56-A4C9-46C7-A2EC-CA8AD9208B5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6" name="Szövegdoboz 2095">
          <a:extLst>
            <a:ext uri="{FF2B5EF4-FFF2-40B4-BE49-F238E27FC236}">
              <a16:creationId xmlns:a16="http://schemas.microsoft.com/office/drawing/2014/main" xmlns="" id="{4E788354-18F6-4798-B969-A4C50C83409A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7" name="Szövegdoboz 2096">
          <a:extLst>
            <a:ext uri="{FF2B5EF4-FFF2-40B4-BE49-F238E27FC236}">
              <a16:creationId xmlns:a16="http://schemas.microsoft.com/office/drawing/2014/main" xmlns="" id="{1B344E57-9290-406A-BD32-5D7D0E8AC55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8" name="Szövegdoboz 2097">
          <a:extLst>
            <a:ext uri="{FF2B5EF4-FFF2-40B4-BE49-F238E27FC236}">
              <a16:creationId xmlns:a16="http://schemas.microsoft.com/office/drawing/2014/main" xmlns="" id="{36D713FF-7D30-4755-ACF2-99ACD6DD2BB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099" name="Szövegdoboz 2098">
          <a:extLst>
            <a:ext uri="{FF2B5EF4-FFF2-40B4-BE49-F238E27FC236}">
              <a16:creationId xmlns:a16="http://schemas.microsoft.com/office/drawing/2014/main" xmlns="" id="{3D4B3CE9-208B-4207-AD61-B4030217178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0" name="Szövegdoboz 2099">
          <a:extLst>
            <a:ext uri="{FF2B5EF4-FFF2-40B4-BE49-F238E27FC236}">
              <a16:creationId xmlns:a16="http://schemas.microsoft.com/office/drawing/2014/main" xmlns="" id="{2BF6EAD5-0C97-4E67-94F0-F889993B1DBA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1" name="Szövegdoboz 2100">
          <a:extLst>
            <a:ext uri="{FF2B5EF4-FFF2-40B4-BE49-F238E27FC236}">
              <a16:creationId xmlns:a16="http://schemas.microsoft.com/office/drawing/2014/main" xmlns="" id="{A21F1CA3-39A3-448D-85B8-0EF676740C8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2" name="Szövegdoboz 2101">
          <a:extLst>
            <a:ext uri="{FF2B5EF4-FFF2-40B4-BE49-F238E27FC236}">
              <a16:creationId xmlns:a16="http://schemas.microsoft.com/office/drawing/2014/main" xmlns="" id="{DE4EAB77-A070-4AE3-80E1-EC22D9EB82D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3" name="Szövegdoboz 2102">
          <a:extLst>
            <a:ext uri="{FF2B5EF4-FFF2-40B4-BE49-F238E27FC236}">
              <a16:creationId xmlns:a16="http://schemas.microsoft.com/office/drawing/2014/main" xmlns="" id="{B2CC79CA-5EF0-46D7-9383-AA60B0CCF3C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4" name="Szövegdoboz 2103">
          <a:extLst>
            <a:ext uri="{FF2B5EF4-FFF2-40B4-BE49-F238E27FC236}">
              <a16:creationId xmlns:a16="http://schemas.microsoft.com/office/drawing/2014/main" xmlns="" id="{6B648296-F95E-4126-B9CF-E55E5A0C05E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5" name="Szövegdoboz 2104">
          <a:extLst>
            <a:ext uri="{FF2B5EF4-FFF2-40B4-BE49-F238E27FC236}">
              <a16:creationId xmlns:a16="http://schemas.microsoft.com/office/drawing/2014/main" xmlns="" id="{9004B250-AD76-4A9E-817F-5709B372B32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6" name="Szövegdoboz 2105">
          <a:extLst>
            <a:ext uri="{FF2B5EF4-FFF2-40B4-BE49-F238E27FC236}">
              <a16:creationId xmlns:a16="http://schemas.microsoft.com/office/drawing/2014/main" xmlns="" id="{7B71F976-DE9F-43DA-ABAB-98CC8C6BDFF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7" name="Szövegdoboz 2106">
          <a:extLst>
            <a:ext uri="{FF2B5EF4-FFF2-40B4-BE49-F238E27FC236}">
              <a16:creationId xmlns:a16="http://schemas.microsoft.com/office/drawing/2014/main" xmlns="" id="{977A6EC3-1702-4BD8-99C2-14B55F125EF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8" name="Szövegdoboz 2107">
          <a:extLst>
            <a:ext uri="{FF2B5EF4-FFF2-40B4-BE49-F238E27FC236}">
              <a16:creationId xmlns:a16="http://schemas.microsoft.com/office/drawing/2014/main" xmlns="" id="{AEA8794C-CB90-4FCD-91E9-1250949E809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09" name="Szövegdoboz 2108">
          <a:extLst>
            <a:ext uri="{FF2B5EF4-FFF2-40B4-BE49-F238E27FC236}">
              <a16:creationId xmlns:a16="http://schemas.microsoft.com/office/drawing/2014/main" xmlns="" id="{9418D27F-3C43-474F-AF05-97ECA59B379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0" name="Szövegdoboz 2109">
          <a:extLst>
            <a:ext uri="{FF2B5EF4-FFF2-40B4-BE49-F238E27FC236}">
              <a16:creationId xmlns:a16="http://schemas.microsoft.com/office/drawing/2014/main" xmlns="" id="{CDC1122D-1952-42D9-9B6D-96562FA26BA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1" name="Szövegdoboz 2110">
          <a:extLst>
            <a:ext uri="{FF2B5EF4-FFF2-40B4-BE49-F238E27FC236}">
              <a16:creationId xmlns:a16="http://schemas.microsoft.com/office/drawing/2014/main" xmlns="" id="{B3BB0F21-8EBA-44AE-B3C2-D886D36752D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2" name="Szövegdoboz 2111">
          <a:extLst>
            <a:ext uri="{FF2B5EF4-FFF2-40B4-BE49-F238E27FC236}">
              <a16:creationId xmlns:a16="http://schemas.microsoft.com/office/drawing/2014/main" xmlns="" id="{C8909806-20E1-4997-A957-620B78A97B8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3" name="Szövegdoboz 2112">
          <a:extLst>
            <a:ext uri="{FF2B5EF4-FFF2-40B4-BE49-F238E27FC236}">
              <a16:creationId xmlns:a16="http://schemas.microsoft.com/office/drawing/2014/main" xmlns="" id="{79FA1E94-23E1-482B-8A31-51B9ABEBEAD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4" name="Szövegdoboz 2113">
          <a:extLst>
            <a:ext uri="{FF2B5EF4-FFF2-40B4-BE49-F238E27FC236}">
              <a16:creationId xmlns:a16="http://schemas.microsoft.com/office/drawing/2014/main" xmlns="" id="{3EAEBFA3-635F-4BFD-8F5F-7A47C216CD2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5" name="Szövegdoboz 2114">
          <a:extLst>
            <a:ext uri="{FF2B5EF4-FFF2-40B4-BE49-F238E27FC236}">
              <a16:creationId xmlns:a16="http://schemas.microsoft.com/office/drawing/2014/main" xmlns="" id="{3C2307C5-B313-43DC-8B4F-4D23061133F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6" name="Szövegdoboz 2115">
          <a:extLst>
            <a:ext uri="{FF2B5EF4-FFF2-40B4-BE49-F238E27FC236}">
              <a16:creationId xmlns:a16="http://schemas.microsoft.com/office/drawing/2014/main" xmlns="" id="{59312553-519A-40D2-858C-EC1E00156D1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7" name="Szövegdoboz 2116">
          <a:extLst>
            <a:ext uri="{FF2B5EF4-FFF2-40B4-BE49-F238E27FC236}">
              <a16:creationId xmlns:a16="http://schemas.microsoft.com/office/drawing/2014/main" xmlns="" id="{24338F5A-7601-4C01-8071-C347BCC27C9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8" name="Szövegdoboz 2117">
          <a:extLst>
            <a:ext uri="{FF2B5EF4-FFF2-40B4-BE49-F238E27FC236}">
              <a16:creationId xmlns:a16="http://schemas.microsoft.com/office/drawing/2014/main" xmlns="" id="{7B91F2F5-EC74-4AAF-B803-AB1E179D1CF7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19" name="Szövegdoboz 2118">
          <a:extLst>
            <a:ext uri="{FF2B5EF4-FFF2-40B4-BE49-F238E27FC236}">
              <a16:creationId xmlns:a16="http://schemas.microsoft.com/office/drawing/2014/main" xmlns="" id="{81887C97-2C70-4B41-A1B7-61D2F062926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20" name="Szövegdoboz 2119">
          <a:extLst>
            <a:ext uri="{FF2B5EF4-FFF2-40B4-BE49-F238E27FC236}">
              <a16:creationId xmlns:a16="http://schemas.microsoft.com/office/drawing/2014/main" xmlns="" id="{376F7145-5B90-4471-81B1-6329BFAA295A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21" name="Szövegdoboz 2120">
          <a:extLst>
            <a:ext uri="{FF2B5EF4-FFF2-40B4-BE49-F238E27FC236}">
              <a16:creationId xmlns:a16="http://schemas.microsoft.com/office/drawing/2014/main" xmlns="" id="{FF93A6FC-CC90-4595-8351-D1D5DC96DF9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22" name="Szövegdoboz 2121">
          <a:extLst>
            <a:ext uri="{FF2B5EF4-FFF2-40B4-BE49-F238E27FC236}">
              <a16:creationId xmlns:a16="http://schemas.microsoft.com/office/drawing/2014/main" xmlns="" id="{89C5CC0C-3DBD-4539-ACC9-F342255635C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23" name="Szövegdoboz 2122">
          <a:extLst>
            <a:ext uri="{FF2B5EF4-FFF2-40B4-BE49-F238E27FC236}">
              <a16:creationId xmlns:a16="http://schemas.microsoft.com/office/drawing/2014/main" xmlns="" id="{7BEB5B0A-2FCD-4C0B-A875-3FAA211EF17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24" name="Szövegdoboz 2123">
          <a:extLst>
            <a:ext uri="{FF2B5EF4-FFF2-40B4-BE49-F238E27FC236}">
              <a16:creationId xmlns:a16="http://schemas.microsoft.com/office/drawing/2014/main" xmlns="" id="{352C0527-3DD2-481F-95E9-2BF4689C39D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25" name="Szövegdoboz 2124">
          <a:extLst>
            <a:ext uri="{FF2B5EF4-FFF2-40B4-BE49-F238E27FC236}">
              <a16:creationId xmlns:a16="http://schemas.microsoft.com/office/drawing/2014/main" xmlns="" id="{3B994D86-FF3A-4173-8DE3-248974B21AA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26" name="Szövegdoboz 2125">
          <a:extLst>
            <a:ext uri="{FF2B5EF4-FFF2-40B4-BE49-F238E27FC236}">
              <a16:creationId xmlns:a16="http://schemas.microsoft.com/office/drawing/2014/main" xmlns="" id="{3A9F0240-E8EF-4B5F-93C9-94D1E74D423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27" name="Szövegdoboz 2126">
          <a:extLst>
            <a:ext uri="{FF2B5EF4-FFF2-40B4-BE49-F238E27FC236}">
              <a16:creationId xmlns:a16="http://schemas.microsoft.com/office/drawing/2014/main" xmlns="" id="{94FE70E4-C43E-41FD-9071-2FD0545386C2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28" name="Szövegdoboz 2127">
          <a:extLst>
            <a:ext uri="{FF2B5EF4-FFF2-40B4-BE49-F238E27FC236}">
              <a16:creationId xmlns:a16="http://schemas.microsoft.com/office/drawing/2014/main" xmlns="" id="{5263E62B-F4BE-4B1F-B62B-8C43F4BED8E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29" name="Szövegdoboz 2128">
          <a:extLst>
            <a:ext uri="{FF2B5EF4-FFF2-40B4-BE49-F238E27FC236}">
              <a16:creationId xmlns:a16="http://schemas.microsoft.com/office/drawing/2014/main" xmlns="" id="{3F6EE2D8-C1D2-48E8-AA35-F214AF2A858D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0" name="Szövegdoboz 2129">
          <a:extLst>
            <a:ext uri="{FF2B5EF4-FFF2-40B4-BE49-F238E27FC236}">
              <a16:creationId xmlns:a16="http://schemas.microsoft.com/office/drawing/2014/main" xmlns="" id="{0E4DF9B8-C6B7-4362-BCCC-C4D69D7042F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1" name="Szövegdoboz 2130">
          <a:extLst>
            <a:ext uri="{FF2B5EF4-FFF2-40B4-BE49-F238E27FC236}">
              <a16:creationId xmlns:a16="http://schemas.microsoft.com/office/drawing/2014/main" xmlns="" id="{228C868C-2791-43F6-A317-A15C946706F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2" name="Szövegdoboz 2131">
          <a:extLst>
            <a:ext uri="{FF2B5EF4-FFF2-40B4-BE49-F238E27FC236}">
              <a16:creationId xmlns:a16="http://schemas.microsoft.com/office/drawing/2014/main" xmlns="" id="{39D662AA-F1EC-415C-9C9D-D7A89E08184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3" name="Szövegdoboz 2132">
          <a:extLst>
            <a:ext uri="{FF2B5EF4-FFF2-40B4-BE49-F238E27FC236}">
              <a16:creationId xmlns:a16="http://schemas.microsoft.com/office/drawing/2014/main" xmlns="" id="{06E79D34-7750-4600-B607-9F2A6D867067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4" name="Szövegdoboz 2133">
          <a:extLst>
            <a:ext uri="{FF2B5EF4-FFF2-40B4-BE49-F238E27FC236}">
              <a16:creationId xmlns:a16="http://schemas.microsoft.com/office/drawing/2014/main" xmlns="" id="{17E2225E-5212-4E6F-8119-CC9B32419851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5" name="Szövegdoboz 2134">
          <a:extLst>
            <a:ext uri="{FF2B5EF4-FFF2-40B4-BE49-F238E27FC236}">
              <a16:creationId xmlns:a16="http://schemas.microsoft.com/office/drawing/2014/main" xmlns="" id="{893B5F90-53A8-487D-A28E-3C47049920E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6" name="Szövegdoboz 2135">
          <a:extLst>
            <a:ext uri="{FF2B5EF4-FFF2-40B4-BE49-F238E27FC236}">
              <a16:creationId xmlns:a16="http://schemas.microsoft.com/office/drawing/2014/main" xmlns="" id="{CA252424-F5A9-4DF9-AF1E-C4D139AA9E5D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7" name="Szövegdoboz 2136">
          <a:extLst>
            <a:ext uri="{FF2B5EF4-FFF2-40B4-BE49-F238E27FC236}">
              <a16:creationId xmlns:a16="http://schemas.microsoft.com/office/drawing/2014/main" xmlns="" id="{B7845CC8-52A2-486B-B2AE-F6323597B69A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8" name="Szövegdoboz 2137">
          <a:extLst>
            <a:ext uri="{FF2B5EF4-FFF2-40B4-BE49-F238E27FC236}">
              <a16:creationId xmlns:a16="http://schemas.microsoft.com/office/drawing/2014/main" xmlns="" id="{CBC56C7B-E696-44F7-9C5F-2B6CC9CB91DD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39" name="Szövegdoboz 2138">
          <a:extLst>
            <a:ext uri="{FF2B5EF4-FFF2-40B4-BE49-F238E27FC236}">
              <a16:creationId xmlns:a16="http://schemas.microsoft.com/office/drawing/2014/main" xmlns="" id="{14B13C23-97CD-4E07-8388-CE4F60BC667F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0" name="Szövegdoboz 2139">
          <a:extLst>
            <a:ext uri="{FF2B5EF4-FFF2-40B4-BE49-F238E27FC236}">
              <a16:creationId xmlns:a16="http://schemas.microsoft.com/office/drawing/2014/main" xmlns="" id="{12C8F330-88B7-4324-A05E-2A7EC30E9456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1" name="Szövegdoboz 2140">
          <a:extLst>
            <a:ext uri="{FF2B5EF4-FFF2-40B4-BE49-F238E27FC236}">
              <a16:creationId xmlns:a16="http://schemas.microsoft.com/office/drawing/2014/main" xmlns="" id="{23EA5D43-FBAC-4ECA-B9C7-3FC2B464EC61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2" name="Szövegdoboz 2141">
          <a:extLst>
            <a:ext uri="{FF2B5EF4-FFF2-40B4-BE49-F238E27FC236}">
              <a16:creationId xmlns:a16="http://schemas.microsoft.com/office/drawing/2014/main" xmlns="" id="{5F3A35E8-9637-4662-A6F2-DFBB41FAA545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3" name="Szövegdoboz 2142">
          <a:extLst>
            <a:ext uri="{FF2B5EF4-FFF2-40B4-BE49-F238E27FC236}">
              <a16:creationId xmlns:a16="http://schemas.microsoft.com/office/drawing/2014/main" xmlns="" id="{33266F5A-5AAD-4379-B925-1326FF62AD3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4" name="Szövegdoboz 2143">
          <a:extLst>
            <a:ext uri="{FF2B5EF4-FFF2-40B4-BE49-F238E27FC236}">
              <a16:creationId xmlns:a16="http://schemas.microsoft.com/office/drawing/2014/main" xmlns="" id="{BFFD259E-F926-4924-BE7D-45BA8F726E56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5" name="Szövegdoboz 2144">
          <a:extLst>
            <a:ext uri="{FF2B5EF4-FFF2-40B4-BE49-F238E27FC236}">
              <a16:creationId xmlns:a16="http://schemas.microsoft.com/office/drawing/2014/main" xmlns="" id="{067CC3ED-8022-4E08-BD30-9B197732C30A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6" name="Szövegdoboz 2145">
          <a:extLst>
            <a:ext uri="{FF2B5EF4-FFF2-40B4-BE49-F238E27FC236}">
              <a16:creationId xmlns:a16="http://schemas.microsoft.com/office/drawing/2014/main" xmlns="" id="{CE993D40-8972-4A6C-8D28-3C4F248F6187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7" name="Szövegdoboz 2146">
          <a:extLst>
            <a:ext uri="{FF2B5EF4-FFF2-40B4-BE49-F238E27FC236}">
              <a16:creationId xmlns:a16="http://schemas.microsoft.com/office/drawing/2014/main" xmlns="" id="{65DAF0E7-A587-4CF6-8EF1-CAE3ECAAB22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8" name="Szövegdoboz 2147">
          <a:extLst>
            <a:ext uri="{FF2B5EF4-FFF2-40B4-BE49-F238E27FC236}">
              <a16:creationId xmlns:a16="http://schemas.microsoft.com/office/drawing/2014/main" xmlns="" id="{DD5E59A9-05CA-4FA7-902C-CB80F534820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49" name="Szövegdoboz 2148">
          <a:extLst>
            <a:ext uri="{FF2B5EF4-FFF2-40B4-BE49-F238E27FC236}">
              <a16:creationId xmlns:a16="http://schemas.microsoft.com/office/drawing/2014/main" xmlns="" id="{B902CC6C-2EC0-4F27-A21B-1E1ABEC3121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0" name="Szövegdoboz 2149">
          <a:extLst>
            <a:ext uri="{FF2B5EF4-FFF2-40B4-BE49-F238E27FC236}">
              <a16:creationId xmlns:a16="http://schemas.microsoft.com/office/drawing/2014/main" xmlns="" id="{F78FDB9E-27CE-4035-B5E6-71A724626DC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1" name="Szövegdoboz 2150">
          <a:extLst>
            <a:ext uri="{FF2B5EF4-FFF2-40B4-BE49-F238E27FC236}">
              <a16:creationId xmlns:a16="http://schemas.microsoft.com/office/drawing/2014/main" xmlns="" id="{960AC0FF-AD1E-4CA8-A4B7-3CE60BF6AAB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2" name="Szövegdoboz 2151">
          <a:extLst>
            <a:ext uri="{FF2B5EF4-FFF2-40B4-BE49-F238E27FC236}">
              <a16:creationId xmlns:a16="http://schemas.microsoft.com/office/drawing/2014/main" xmlns="" id="{A4C95B64-40D0-43B9-93E5-77E4FFF8B91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3" name="Szövegdoboz 2152">
          <a:extLst>
            <a:ext uri="{FF2B5EF4-FFF2-40B4-BE49-F238E27FC236}">
              <a16:creationId xmlns:a16="http://schemas.microsoft.com/office/drawing/2014/main" xmlns="" id="{6948D716-C19F-4812-9A26-E89D7E2F4C33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4" name="Szövegdoboz 2153">
          <a:extLst>
            <a:ext uri="{FF2B5EF4-FFF2-40B4-BE49-F238E27FC236}">
              <a16:creationId xmlns:a16="http://schemas.microsoft.com/office/drawing/2014/main" xmlns="" id="{2B4C8CA5-27DE-4F26-90C5-6D547689D95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5" name="Szövegdoboz 2154">
          <a:extLst>
            <a:ext uri="{FF2B5EF4-FFF2-40B4-BE49-F238E27FC236}">
              <a16:creationId xmlns:a16="http://schemas.microsoft.com/office/drawing/2014/main" xmlns="" id="{9FC67C86-9E3F-4D26-A163-9F351AF9AD05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6" name="Szövegdoboz 2155">
          <a:extLst>
            <a:ext uri="{FF2B5EF4-FFF2-40B4-BE49-F238E27FC236}">
              <a16:creationId xmlns:a16="http://schemas.microsoft.com/office/drawing/2014/main" xmlns="" id="{608B18AE-652C-4F3E-92C7-434C8A1FFD79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7" name="Szövegdoboz 2156">
          <a:extLst>
            <a:ext uri="{FF2B5EF4-FFF2-40B4-BE49-F238E27FC236}">
              <a16:creationId xmlns:a16="http://schemas.microsoft.com/office/drawing/2014/main" xmlns="" id="{4EE7EF84-98C3-4D59-A139-6E47F2DEA33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8" name="Szövegdoboz 2157">
          <a:extLst>
            <a:ext uri="{FF2B5EF4-FFF2-40B4-BE49-F238E27FC236}">
              <a16:creationId xmlns:a16="http://schemas.microsoft.com/office/drawing/2014/main" xmlns="" id="{273BF9FC-2727-4FBF-A093-CCB60DD3558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59" name="Szövegdoboz 2158">
          <a:extLst>
            <a:ext uri="{FF2B5EF4-FFF2-40B4-BE49-F238E27FC236}">
              <a16:creationId xmlns:a16="http://schemas.microsoft.com/office/drawing/2014/main" xmlns="" id="{DAD2C4E9-2377-44A6-AB74-8DE2AC4934AA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60" name="Szövegdoboz 2159">
          <a:extLst>
            <a:ext uri="{FF2B5EF4-FFF2-40B4-BE49-F238E27FC236}">
              <a16:creationId xmlns:a16="http://schemas.microsoft.com/office/drawing/2014/main" xmlns="" id="{2F0065C8-F821-44CE-B5F4-863B68D50E33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61" name="Szövegdoboz 2160">
          <a:extLst>
            <a:ext uri="{FF2B5EF4-FFF2-40B4-BE49-F238E27FC236}">
              <a16:creationId xmlns:a16="http://schemas.microsoft.com/office/drawing/2014/main" xmlns="" id="{D9816631-B026-4645-B503-91F333A9ED8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62" name="Szövegdoboz 2161">
          <a:extLst>
            <a:ext uri="{FF2B5EF4-FFF2-40B4-BE49-F238E27FC236}">
              <a16:creationId xmlns:a16="http://schemas.microsoft.com/office/drawing/2014/main" xmlns="" id="{5579BE62-77DA-44F5-BF3F-E25C9DAAC9E3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63" name="Szövegdoboz 2162">
          <a:extLst>
            <a:ext uri="{FF2B5EF4-FFF2-40B4-BE49-F238E27FC236}">
              <a16:creationId xmlns:a16="http://schemas.microsoft.com/office/drawing/2014/main" xmlns="" id="{C0EC9735-2355-46AD-AE72-75F122BACF1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64" name="Szövegdoboz 2163">
          <a:extLst>
            <a:ext uri="{FF2B5EF4-FFF2-40B4-BE49-F238E27FC236}">
              <a16:creationId xmlns:a16="http://schemas.microsoft.com/office/drawing/2014/main" xmlns="" id="{C63D8F22-4A9F-45B6-86A3-21C03DBCEFE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65" name="Szövegdoboz 2164">
          <a:extLst>
            <a:ext uri="{FF2B5EF4-FFF2-40B4-BE49-F238E27FC236}">
              <a16:creationId xmlns:a16="http://schemas.microsoft.com/office/drawing/2014/main" xmlns="" id="{7FDE38B4-EAB7-4F25-9331-DA61FDFBC1A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66" name="Szövegdoboz 2165">
          <a:extLst>
            <a:ext uri="{FF2B5EF4-FFF2-40B4-BE49-F238E27FC236}">
              <a16:creationId xmlns:a16="http://schemas.microsoft.com/office/drawing/2014/main" xmlns="" id="{AEACEB6F-812A-4B01-B9DE-47B4FB1D632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67" name="Szövegdoboz 2166">
          <a:extLst>
            <a:ext uri="{FF2B5EF4-FFF2-40B4-BE49-F238E27FC236}">
              <a16:creationId xmlns:a16="http://schemas.microsoft.com/office/drawing/2014/main" xmlns="" id="{1A43637B-3BE5-492B-8431-5FA959C0344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68" name="Szövegdoboz 2167">
          <a:extLst>
            <a:ext uri="{FF2B5EF4-FFF2-40B4-BE49-F238E27FC236}">
              <a16:creationId xmlns:a16="http://schemas.microsoft.com/office/drawing/2014/main" xmlns="" id="{95F3DF50-8866-4C1F-98C0-79137B980CE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69" name="Szövegdoboz 2168">
          <a:extLst>
            <a:ext uri="{FF2B5EF4-FFF2-40B4-BE49-F238E27FC236}">
              <a16:creationId xmlns:a16="http://schemas.microsoft.com/office/drawing/2014/main" xmlns="" id="{B361F2C9-1D37-4113-92A3-AB1E1C820D8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0" name="Szövegdoboz 2169">
          <a:extLst>
            <a:ext uri="{FF2B5EF4-FFF2-40B4-BE49-F238E27FC236}">
              <a16:creationId xmlns:a16="http://schemas.microsoft.com/office/drawing/2014/main" xmlns="" id="{99AFCEB6-F579-4D3F-94D8-A5DDEBAFC4BA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1" name="Szövegdoboz 2170">
          <a:extLst>
            <a:ext uri="{FF2B5EF4-FFF2-40B4-BE49-F238E27FC236}">
              <a16:creationId xmlns:a16="http://schemas.microsoft.com/office/drawing/2014/main" xmlns="" id="{6E0A8095-30EB-487F-BD4C-1D55EB59D5D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2" name="Szövegdoboz 2171">
          <a:extLst>
            <a:ext uri="{FF2B5EF4-FFF2-40B4-BE49-F238E27FC236}">
              <a16:creationId xmlns:a16="http://schemas.microsoft.com/office/drawing/2014/main" xmlns="" id="{524E34D7-6340-4533-94C9-60CF94D17CC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3" name="Szövegdoboz 2172">
          <a:extLst>
            <a:ext uri="{FF2B5EF4-FFF2-40B4-BE49-F238E27FC236}">
              <a16:creationId xmlns:a16="http://schemas.microsoft.com/office/drawing/2014/main" xmlns="" id="{7AA738DE-4E2E-417C-A317-51F2B66699A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4" name="Szövegdoboz 2173">
          <a:extLst>
            <a:ext uri="{FF2B5EF4-FFF2-40B4-BE49-F238E27FC236}">
              <a16:creationId xmlns:a16="http://schemas.microsoft.com/office/drawing/2014/main" xmlns="" id="{47370BC1-48F2-4453-BFA9-6E8A3EB86D3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5" name="Szövegdoboz 2174">
          <a:extLst>
            <a:ext uri="{FF2B5EF4-FFF2-40B4-BE49-F238E27FC236}">
              <a16:creationId xmlns:a16="http://schemas.microsoft.com/office/drawing/2014/main" xmlns="" id="{7D13C648-8324-4BF2-947D-8D8AB295525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6" name="Szövegdoboz 2175">
          <a:extLst>
            <a:ext uri="{FF2B5EF4-FFF2-40B4-BE49-F238E27FC236}">
              <a16:creationId xmlns:a16="http://schemas.microsoft.com/office/drawing/2014/main" xmlns="" id="{0B436AF0-EFD2-45F8-B17F-F3D6718E5ECD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7" name="Szövegdoboz 2176">
          <a:extLst>
            <a:ext uri="{FF2B5EF4-FFF2-40B4-BE49-F238E27FC236}">
              <a16:creationId xmlns:a16="http://schemas.microsoft.com/office/drawing/2014/main" xmlns="" id="{C14F7DA9-7D2B-40E1-A8FD-15B35790D18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8" name="Szövegdoboz 2177">
          <a:extLst>
            <a:ext uri="{FF2B5EF4-FFF2-40B4-BE49-F238E27FC236}">
              <a16:creationId xmlns:a16="http://schemas.microsoft.com/office/drawing/2014/main" xmlns="" id="{45F66202-7DBF-4115-91FF-26F46B1698D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79" name="Szövegdoboz 2178">
          <a:extLst>
            <a:ext uri="{FF2B5EF4-FFF2-40B4-BE49-F238E27FC236}">
              <a16:creationId xmlns:a16="http://schemas.microsoft.com/office/drawing/2014/main" xmlns="" id="{2E28614F-6C1F-4BD2-97F2-0A506F8CE21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0" name="Szövegdoboz 2179">
          <a:extLst>
            <a:ext uri="{FF2B5EF4-FFF2-40B4-BE49-F238E27FC236}">
              <a16:creationId xmlns:a16="http://schemas.microsoft.com/office/drawing/2014/main" xmlns="" id="{EC437B10-1B21-43B5-AF26-A6FB8BBBD22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1" name="Szövegdoboz 2180">
          <a:extLst>
            <a:ext uri="{FF2B5EF4-FFF2-40B4-BE49-F238E27FC236}">
              <a16:creationId xmlns:a16="http://schemas.microsoft.com/office/drawing/2014/main" xmlns="" id="{E4265501-6889-4F89-BDEA-379C619863C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2" name="Szövegdoboz 2181">
          <a:extLst>
            <a:ext uri="{FF2B5EF4-FFF2-40B4-BE49-F238E27FC236}">
              <a16:creationId xmlns:a16="http://schemas.microsoft.com/office/drawing/2014/main" xmlns="" id="{369E8E8A-B307-44A8-8221-F46DE7BAFB8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3" name="Szövegdoboz 2182">
          <a:extLst>
            <a:ext uri="{FF2B5EF4-FFF2-40B4-BE49-F238E27FC236}">
              <a16:creationId xmlns:a16="http://schemas.microsoft.com/office/drawing/2014/main" xmlns="" id="{0568B1C2-188A-4483-8260-7A6028B206E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4" name="Szövegdoboz 2183">
          <a:extLst>
            <a:ext uri="{FF2B5EF4-FFF2-40B4-BE49-F238E27FC236}">
              <a16:creationId xmlns:a16="http://schemas.microsoft.com/office/drawing/2014/main" xmlns="" id="{A0C3CEF1-380F-48E6-9335-870EBD7F0F6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5" name="Szövegdoboz 2184">
          <a:extLst>
            <a:ext uri="{FF2B5EF4-FFF2-40B4-BE49-F238E27FC236}">
              <a16:creationId xmlns:a16="http://schemas.microsoft.com/office/drawing/2014/main" xmlns="" id="{5F9406CC-088F-4C45-9A57-C7C3F9174AD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6" name="Szövegdoboz 2185">
          <a:extLst>
            <a:ext uri="{FF2B5EF4-FFF2-40B4-BE49-F238E27FC236}">
              <a16:creationId xmlns:a16="http://schemas.microsoft.com/office/drawing/2014/main" xmlns="" id="{1BCE25A9-C973-40E1-BB2C-1BB65C2D3AF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7" name="Szövegdoboz 2186">
          <a:extLst>
            <a:ext uri="{FF2B5EF4-FFF2-40B4-BE49-F238E27FC236}">
              <a16:creationId xmlns:a16="http://schemas.microsoft.com/office/drawing/2014/main" xmlns="" id="{F4F10A94-F1E7-4A2F-8019-195A0C4EDC9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8" name="Szövegdoboz 2187">
          <a:extLst>
            <a:ext uri="{FF2B5EF4-FFF2-40B4-BE49-F238E27FC236}">
              <a16:creationId xmlns:a16="http://schemas.microsoft.com/office/drawing/2014/main" xmlns="" id="{0B8C2626-124C-49F0-A387-4CB93ED0C04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89" name="Szövegdoboz 2188">
          <a:extLst>
            <a:ext uri="{FF2B5EF4-FFF2-40B4-BE49-F238E27FC236}">
              <a16:creationId xmlns:a16="http://schemas.microsoft.com/office/drawing/2014/main" xmlns="" id="{A7E45F4F-B5F6-41EB-A6ED-411F7CB5853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0" name="Szövegdoboz 2189">
          <a:extLst>
            <a:ext uri="{FF2B5EF4-FFF2-40B4-BE49-F238E27FC236}">
              <a16:creationId xmlns:a16="http://schemas.microsoft.com/office/drawing/2014/main" xmlns="" id="{376C46BB-6A4E-4C8D-80C2-4EF5F98A0F2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1" name="Szövegdoboz 2190">
          <a:extLst>
            <a:ext uri="{FF2B5EF4-FFF2-40B4-BE49-F238E27FC236}">
              <a16:creationId xmlns:a16="http://schemas.microsoft.com/office/drawing/2014/main" xmlns="" id="{D81C06E6-C8D7-435E-A101-8B18A481E21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2" name="Szövegdoboz 2191">
          <a:extLst>
            <a:ext uri="{FF2B5EF4-FFF2-40B4-BE49-F238E27FC236}">
              <a16:creationId xmlns:a16="http://schemas.microsoft.com/office/drawing/2014/main" xmlns="" id="{C8C53852-4753-40E3-93EE-8E6D7D1C3AC7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3" name="Szövegdoboz 2192">
          <a:extLst>
            <a:ext uri="{FF2B5EF4-FFF2-40B4-BE49-F238E27FC236}">
              <a16:creationId xmlns:a16="http://schemas.microsoft.com/office/drawing/2014/main" xmlns="" id="{369AD97C-6D4B-4F82-9071-EB7DE801446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4" name="Szövegdoboz 2193">
          <a:extLst>
            <a:ext uri="{FF2B5EF4-FFF2-40B4-BE49-F238E27FC236}">
              <a16:creationId xmlns:a16="http://schemas.microsoft.com/office/drawing/2014/main" xmlns="" id="{D6F820B5-490E-4642-BFAF-320DA60476A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5" name="Szövegdoboz 2194">
          <a:extLst>
            <a:ext uri="{FF2B5EF4-FFF2-40B4-BE49-F238E27FC236}">
              <a16:creationId xmlns:a16="http://schemas.microsoft.com/office/drawing/2014/main" xmlns="" id="{B8124272-41FB-472E-A1D9-933A1ADE7B7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6" name="Szövegdoboz 2195">
          <a:extLst>
            <a:ext uri="{FF2B5EF4-FFF2-40B4-BE49-F238E27FC236}">
              <a16:creationId xmlns:a16="http://schemas.microsoft.com/office/drawing/2014/main" xmlns="" id="{0D56F844-F4B0-46D7-B423-F6ED7358DDB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7" name="Szövegdoboz 2196">
          <a:extLst>
            <a:ext uri="{FF2B5EF4-FFF2-40B4-BE49-F238E27FC236}">
              <a16:creationId xmlns:a16="http://schemas.microsoft.com/office/drawing/2014/main" xmlns="" id="{3A4A408A-13A0-477F-A67A-5939B1D9996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198" name="Szövegdoboz 2197">
          <a:extLst>
            <a:ext uri="{FF2B5EF4-FFF2-40B4-BE49-F238E27FC236}">
              <a16:creationId xmlns:a16="http://schemas.microsoft.com/office/drawing/2014/main" xmlns="" id="{5C8B10FD-124C-4D01-B770-CA1519B5F4CA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199" name="Szövegdoboz 2198">
          <a:extLst>
            <a:ext uri="{FF2B5EF4-FFF2-40B4-BE49-F238E27FC236}">
              <a16:creationId xmlns:a16="http://schemas.microsoft.com/office/drawing/2014/main" xmlns="" id="{13F6DF64-74AA-4065-B045-2E1F6D12283F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0" name="Szövegdoboz 2199">
          <a:extLst>
            <a:ext uri="{FF2B5EF4-FFF2-40B4-BE49-F238E27FC236}">
              <a16:creationId xmlns:a16="http://schemas.microsoft.com/office/drawing/2014/main" xmlns="" id="{AF464F8F-8B49-4AD7-8E96-764D6073FFF1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1" name="Szövegdoboz 2200">
          <a:extLst>
            <a:ext uri="{FF2B5EF4-FFF2-40B4-BE49-F238E27FC236}">
              <a16:creationId xmlns:a16="http://schemas.microsoft.com/office/drawing/2014/main" xmlns="" id="{8FB4937C-6562-493D-9618-03EAEE6749F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2" name="Szövegdoboz 2201">
          <a:extLst>
            <a:ext uri="{FF2B5EF4-FFF2-40B4-BE49-F238E27FC236}">
              <a16:creationId xmlns:a16="http://schemas.microsoft.com/office/drawing/2014/main" xmlns="" id="{BAF6CC62-A772-44AE-AE28-81082CA48F62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3" name="Szövegdoboz 2202">
          <a:extLst>
            <a:ext uri="{FF2B5EF4-FFF2-40B4-BE49-F238E27FC236}">
              <a16:creationId xmlns:a16="http://schemas.microsoft.com/office/drawing/2014/main" xmlns="" id="{4462C745-0A35-4877-945D-3D874BDC7D3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4" name="Szövegdoboz 2203">
          <a:extLst>
            <a:ext uri="{FF2B5EF4-FFF2-40B4-BE49-F238E27FC236}">
              <a16:creationId xmlns:a16="http://schemas.microsoft.com/office/drawing/2014/main" xmlns="" id="{1C1AC956-646D-4F3A-9EF1-5E69DCA620A5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5" name="Szövegdoboz 2204">
          <a:extLst>
            <a:ext uri="{FF2B5EF4-FFF2-40B4-BE49-F238E27FC236}">
              <a16:creationId xmlns:a16="http://schemas.microsoft.com/office/drawing/2014/main" xmlns="" id="{D17E0D5F-C934-4A1A-BDD9-FEB2AB16DCC9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6" name="Szövegdoboz 2205">
          <a:extLst>
            <a:ext uri="{FF2B5EF4-FFF2-40B4-BE49-F238E27FC236}">
              <a16:creationId xmlns:a16="http://schemas.microsoft.com/office/drawing/2014/main" xmlns="" id="{E4698F62-872B-4B5F-A449-72F3F542BC63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7" name="Szövegdoboz 2206">
          <a:extLst>
            <a:ext uri="{FF2B5EF4-FFF2-40B4-BE49-F238E27FC236}">
              <a16:creationId xmlns:a16="http://schemas.microsoft.com/office/drawing/2014/main" xmlns="" id="{FFA256D7-0AAB-43A4-942B-287563E1C3A2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8" name="Szövegdoboz 2207">
          <a:extLst>
            <a:ext uri="{FF2B5EF4-FFF2-40B4-BE49-F238E27FC236}">
              <a16:creationId xmlns:a16="http://schemas.microsoft.com/office/drawing/2014/main" xmlns="" id="{506434FD-0539-4126-8E87-F00E43C504F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09" name="Szövegdoboz 2208">
          <a:extLst>
            <a:ext uri="{FF2B5EF4-FFF2-40B4-BE49-F238E27FC236}">
              <a16:creationId xmlns:a16="http://schemas.microsoft.com/office/drawing/2014/main" xmlns="" id="{5F04D74A-99E2-41B5-92BB-C7BBB88A5C3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0" name="Szövegdoboz 2209">
          <a:extLst>
            <a:ext uri="{FF2B5EF4-FFF2-40B4-BE49-F238E27FC236}">
              <a16:creationId xmlns:a16="http://schemas.microsoft.com/office/drawing/2014/main" xmlns="" id="{B1384EDD-F61C-41DD-9D58-4C1BD372B1B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1" name="Szövegdoboz 2210">
          <a:extLst>
            <a:ext uri="{FF2B5EF4-FFF2-40B4-BE49-F238E27FC236}">
              <a16:creationId xmlns:a16="http://schemas.microsoft.com/office/drawing/2014/main" xmlns="" id="{3FB1880F-4C8C-40CC-9F4B-6321AF3074A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2" name="Szövegdoboz 2211">
          <a:extLst>
            <a:ext uri="{FF2B5EF4-FFF2-40B4-BE49-F238E27FC236}">
              <a16:creationId xmlns:a16="http://schemas.microsoft.com/office/drawing/2014/main" xmlns="" id="{268E90D2-BAFC-4759-88C0-0BC62CC3CEB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3" name="Szövegdoboz 2212">
          <a:extLst>
            <a:ext uri="{FF2B5EF4-FFF2-40B4-BE49-F238E27FC236}">
              <a16:creationId xmlns:a16="http://schemas.microsoft.com/office/drawing/2014/main" xmlns="" id="{5627BE15-C383-4817-98AC-C2138130B43F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4" name="Szövegdoboz 2213">
          <a:extLst>
            <a:ext uri="{FF2B5EF4-FFF2-40B4-BE49-F238E27FC236}">
              <a16:creationId xmlns:a16="http://schemas.microsoft.com/office/drawing/2014/main" xmlns="" id="{41CEFC54-C1AE-4AC8-B28A-78F74FBCB2C5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5" name="Szövegdoboz 2214">
          <a:extLst>
            <a:ext uri="{FF2B5EF4-FFF2-40B4-BE49-F238E27FC236}">
              <a16:creationId xmlns:a16="http://schemas.microsoft.com/office/drawing/2014/main" xmlns="" id="{71584B38-2300-4D69-ADB6-55E6933659E9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6" name="Szövegdoboz 2215">
          <a:extLst>
            <a:ext uri="{FF2B5EF4-FFF2-40B4-BE49-F238E27FC236}">
              <a16:creationId xmlns:a16="http://schemas.microsoft.com/office/drawing/2014/main" xmlns="" id="{20EB69EC-6851-4D26-96CF-1E3D1A4531F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7" name="Szövegdoboz 2216">
          <a:extLst>
            <a:ext uri="{FF2B5EF4-FFF2-40B4-BE49-F238E27FC236}">
              <a16:creationId xmlns:a16="http://schemas.microsoft.com/office/drawing/2014/main" xmlns="" id="{FAE60588-396B-473D-9A30-B84EAABF1058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8" name="Szövegdoboz 2217">
          <a:extLst>
            <a:ext uri="{FF2B5EF4-FFF2-40B4-BE49-F238E27FC236}">
              <a16:creationId xmlns:a16="http://schemas.microsoft.com/office/drawing/2014/main" xmlns="" id="{788638FF-7A9A-4130-8D03-447709C4E1D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19" name="Szövegdoboz 2218">
          <a:extLst>
            <a:ext uri="{FF2B5EF4-FFF2-40B4-BE49-F238E27FC236}">
              <a16:creationId xmlns:a16="http://schemas.microsoft.com/office/drawing/2014/main" xmlns="" id="{F2AC544F-C78A-44E6-AC9B-27E276378283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0" name="Szövegdoboz 2219">
          <a:extLst>
            <a:ext uri="{FF2B5EF4-FFF2-40B4-BE49-F238E27FC236}">
              <a16:creationId xmlns:a16="http://schemas.microsoft.com/office/drawing/2014/main" xmlns="" id="{8A679318-4C71-4C8A-AEC8-6A36D6C8DFA1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1" name="Szövegdoboz 2220">
          <a:extLst>
            <a:ext uri="{FF2B5EF4-FFF2-40B4-BE49-F238E27FC236}">
              <a16:creationId xmlns:a16="http://schemas.microsoft.com/office/drawing/2014/main" xmlns="" id="{0BF4E054-4471-47D7-AE0D-33449B10133D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2" name="Szövegdoboz 2221">
          <a:extLst>
            <a:ext uri="{FF2B5EF4-FFF2-40B4-BE49-F238E27FC236}">
              <a16:creationId xmlns:a16="http://schemas.microsoft.com/office/drawing/2014/main" xmlns="" id="{A7162329-E0E0-4F18-9DA3-6C328FE2E57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3" name="Szövegdoboz 2222">
          <a:extLst>
            <a:ext uri="{FF2B5EF4-FFF2-40B4-BE49-F238E27FC236}">
              <a16:creationId xmlns:a16="http://schemas.microsoft.com/office/drawing/2014/main" xmlns="" id="{C432D999-8C2A-4F19-A1C0-6CDBFB15D8BC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4" name="Szövegdoboz 2223">
          <a:extLst>
            <a:ext uri="{FF2B5EF4-FFF2-40B4-BE49-F238E27FC236}">
              <a16:creationId xmlns:a16="http://schemas.microsoft.com/office/drawing/2014/main" xmlns="" id="{768B2885-CFC8-414D-82B8-C7850EFE1589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5" name="Szövegdoboz 2224">
          <a:extLst>
            <a:ext uri="{FF2B5EF4-FFF2-40B4-BE49-F238E27FC236}">
              <a16:creationId xmlns:a16="http://schemas.microsoft.com/office/drawing/2014/main" xmlns="" id="{B334BE55-2192-428A-99A9-46380D3F61A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6" name="Szövegdoboz 2225">
          <a:extLst>
            <a:ext uri="{FF2B5EF4-FFF2-40B4-BE49-F238E27FC236}">
              <a16:creationId xmlns:a16="http://schemas.microsoft.com/office/drawing/2014/main" xmlns="" id="{23FEEB07-7E56-4A38-BC24-04C1794D9DE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7" name="Szövegdoboz 2226">
          <a:extLst>
            <a:ext uri="{FF2B5EF4-FFF2-40B4-BE49-F238E27FC236}">
              <a16:creationId xmlns:a16="http://schemas.microsoft.com/office/drawing/2014/main" xmlns="" id="{D05AEF9A-3D16-4933-8A48-C0FE557B4657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8" name="Szövegdoboz 2227">
          <a:extLst>
            <a:ext uri="{FF2B5EF4-FFF2-40B4-BE49-F238E27FC236}">
              <a16:creationId xmlns:a16="http://schemas.microsoft.com/office/drawing/2014/main" xmlns="" id="{E3877981-1C01-46DE-958F-6CF2B8CBAD2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29" name="Szövegdoboz 2228">
          <a:extLst>
            <a:ext uri="{FF2B5EF4-FFF2-40B4-BE49-F238E27FC236}">
              <a16:creationId xmlns:a16="http://schemas.microsoft.com/office/drawing/2014/main" xmlns="" id="{F8F0DE07-458B-44DE-AB65-5AEF944910E0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30" name="Szövegdoboz 2229">
          <a:extLst>
            <a:ext uri="{FF2B5EF4-FFF2-40B4-BE49-F238E27FC236}">
              <a16:creationId xmlns:a16="http://schemas.microsoft.com/office/drawing/2014/main" xmlns="" id="{3677B344-147B-4167-AEDE-C243E0E5B98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31" name="Szövegdoboz 2230">
          <a:extLst>
            <a:ext uri="{FF2B5EF4-FFF2-40B4-BE49-F238E27FC236}">
              <a16:creationId xmlns:a16="http://schemas.microsoft.com/office/drawing/2014/main" xmlns="" id="{0DE6E418-479A-4344-A2BB-670753EA1E8B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32" name="Szövegdoboz 2231">
          <a:extLst>
            <a:ext uri="{FF2B5EF4-FFF2-40B4-BE49-F238E27FC236}">
              <a16:creationId xmlns:a16="http://schemas.microsoft.com/office/drawing/2014/main" xmlns="" id="{69E9C9F9-5FE9-49CC-8119-09A96724A469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33" name="Szövegdoboz 2232">
          <a:extLst>
            <a:ext uri="{FF2B5EF4-FFF2-40B4-BE49-F238E27FC236}">
              <a16:creationId xmlns:a16="http://schemas.microsoft.com/office/drawing/2014/main" xmlns="" id="{688CFDFB-FAB2-4694-B59B-84BC27769562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34" name="Szövegdoboz 2233">
          <a:extLst>
            <a:ext uri="{FF2B5EF4-FFF2-40B4-BE49-F238E27FC236}">
              <a16:creationId xmlns:a16="http://schemas.microsoft.com/office/drawing/2014/main" xmlns="" id="{FA98F552-DDD9-46F1-A047-4FAC7AA119AE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35" name="Szövegdoboz 2234">
          <a:extLst>
            <a:ext uri="{FF2B5EF4-FFF2-40B4-BE49-F238E27FC236}">
              <a16:creationId xmlns:a16="http://schemas.microsoft.com/office/drawing/2014/main" xmlns="" id="{5105D4DA-8014-436D-A4C5-5276538F4E83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36" name="Szövegdoboz 2235">
          <a:extLst>
            <a:ext uri="{FF2B5EF4-FFF2-40B4-BE49-F238E27FC236}">
              <a16:creationId xmlns:a16="http://schemas.microsoft.com/office/drawing/2014/main" xmlns="" id="{47CF1D48-B4C2-46FB-B250-9D984DD4B83F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2237" name="Szövegdoboz 2236">
          <a:extLst>
            <a:ext uri="{FF2B5EF4-FFF2-40B4-BE49-F238E27FC236}">
              <a16:creationId xmlns:a16="http://schemas.microsoft.com/office/drawing/2014/main" xmlns="" id="{5B1652E9-66D3-4953-A97B-8296EFA698E4}"/>
            </a:ext>
          </a:extLst>
        </xdr:cNvPr>
        <xdr:cNvSpPr txBox="1"/>
      </xdr:nvSpPr>
      <xdr:spPr>
        <a:xfrm>
          <a:off x="10086975" y="166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38" name="Szövegdoboz 2237">
          <a:extLst>
            <a:ext uri="{FF2B5EF4-FFF2-40B4-BE49-F238E27FC236}">
              <a16:creationId xmlns:a16="http://schemas.microsoft.com/office/drawing/2014/main" xmlns="" id="{B9FDA1BC-B846-4F4C-9A1C-B5E925ED018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39" name="Szövegdoboz 2238">
          <a:extLst>
            <a:ext uri="{FF2B5EF4-FFF2-40B4-BE49-F238E27FC236}">
              <a16:creationId xmlns:a16="http://schemas.microsoft.com/office/drawing/2014/main" xmlns="" id="{401289A9-C6BB-42E8-97C8-D2CB350D9BF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0" name="Szövegdoboz 2239">
          <a:extLst>
            <a:ext uri="{FF2B5EF4-FFF2-40B4-BE49-F238E27FC236}">
              <a16:creationId xmlns:a16="http://schemas.microsoft.com/office/drawing/2014/main" xmlns="" id="{63F28C8B-0511-45A3-9F29-07BAFF72C99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1" name="Szövegdoboz 2240">
          <a:extLst>
            <a:ext uri="{FF2B5EF4-FFF2-40B4-BE49-F238E27FC236}">
              <a16:creationId xmlns:a16="http://schemas.microsoft.com/office/drawing/2014/main" xmlns="" id="{A317F5F7-BFB5-4964-9217-64E252CD2EF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2" name="Szövegdoboz 2241">
          <a:extLst>
            <a:ext uri="{FF2B5EF4-FFF2-40B4-BE49-F238E27FC236}">
              <a16:creationId xmlns:a16="http://schemas.microsoft.com/office/drawing/2014/main" xmlns="" id="{87CC6C11-CA9E-40E9-B6C3-27F6F22EE88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3" name="Szövegdoboz 2242">
          <a:extLst>
            <a:ext uri="{FF2B5EF4-FFF2-40B4-BE49-F238E27FC236}">
              <a16:creationId xmlns:a16="http://schemas.microsoft.com/office/drawing/2014/main" xmlns="" id="{513424B1-42B0-48EF-8355-182D8F081FD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4" name="Szövegdoboz 2243">
          <a:extLst>
            <a:ext uri="{FF2B5EF4-FFF2-40B4-BE49-F238E27FC236}">
              <a16:creationId xmlns:a16="http://schemas.microsoft.com/office/drawing/2014/main" xmlns="" id="{1F717C8A-BB46-43A0-AABE-EBF655C9B81F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5" name="Szövegdoboz 2244">
          <a:extLst>
            <a:ext uri="{FF2B5EF4-FFF2-40B4-BE49-F238E27FC236}">
              <a16:creationId xmlns:a16="http://schemas.microsoft.com/office/drawing/2014/main" xmlns="" id="{1947B807-41DA-4C64-B1BB-A98E940FF88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6" name="Szövegdoboz 2245">
          <a:extLst>
            <a:ext uri="{FF2B5EF4-FFF2-40B4-BE49-F238E27FC236}">
              <a16:creationId xmlns:a16="http://schemas.microsoft.com/office/drawing/2014/main" xmlns="" id="{87306B94-DEC4-48C4-B95D-7FF40D3AFA7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7" name="Szövegdoboz 2246">
          <a:extLst>
            <a:ext uri="{FF2B5EF4-FFF2-40B4-BE49-F238E27FC236}">
              <a16:creationId xmlns:a16="http://schemas.microsoft.com/office/drawing/2014/main" xmlns="" id="{07D40DC4-999F-4D1A-8727-C3D793535B8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8" name="Szövegdoboz 2247">
          <a:extLst>
            <a:ext uri="{FF2B5EF4-FFF2-40B4-BE49-F238E27FC236}">
              <a16:creationId xmlns:a16="http://schemas.microsoft.com/office/drawing/2014/main" xmlns="" id="{79D5E44D-6516-4316-B699-79CF25AA6DA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49" name="Szövegdoboz 2248">
          <a:extLst>
            <a:ext uri="{FF2B5EF4-FFF2-40B4-BE49-F238E27FC236}">
              <a16:creationId xmlns:a16="http://schemas.microsoft.com/office/drawing/2014/main" xmlns="" id="{B97E4143-E6AB-4CCD-849E-FD6DFE53FD6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0" name="Szövegdoboz 2249">
          <a:extLst>
            <a:ext uri="{FF2B5EF4-FFF2-40B4-BE49-F238E27FC236}">
              <a16:creationId xmlns:a16="http://schemas.microsoft.com/office/drawing/2014/main" xmlns="" id="{457508AE-9CEF-4BEC-8E02-5254D9FCDE2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1" name="Szövegdoboz 2250">
          <a:extLst>
            <a:ext uri="{FF2B5EF4-FFF2-40B4-BE49-F238E27FC236}">
              <a16:creationId xmlns:a16="http://schemas.microsoft.com/office/drawing/2014/main" xmlns="" id="{B1E34ECD-ED21-46D9-BB82-EF70A4A5899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2" name="Szövegdoboz 2251">
          <a:extLst>
            <a:ext uri="{FF2B5EF4-FFF2-40B4-BE49-F238E27FC236}">
              <a16:creationId xmlns:a16="http://schemas.microsoft.com/office/drawing/2014/main" xmlns="" id="{348CD692-B771-4D2F-9E35-8EBE42DAE5E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3" name="Szövegdoboz 2252">
          <a:extLst>
            <a:ext uri="{FF2B5EF4-FFF2-40B4-BE49-F238E27FC236}">
              <a16:creationId xmlns:a16="http://schemas.microsoft.com/office/drawing/2014/main" xmlns="" id="{31742849-3285-4080-B086-59229155646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4" name="Szövegdoboz 2253">
          <a:extLst>
            <a:ext uri="{FF2B5EF4-FFF2-40B4-BE49-F238E27FC236}">
              <a16:creationId xmlns:a16="http://schemas.microsoft.com/office/drawing/2014/main" xmlns="" id="{3A772615-B586-456B-AD33-33F98A7A4ED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5" name="Szövegdoboz 2254">
          <a:extLst>
            <a:ext uri="{FF2B5EF4-FFF2-40B4-BE49-F238E27FC236}">
              <a16:creationId xmlns:a16="http://schemas.microsoft.com/office/drawing/2014/main" xmlns="" id="{9642103E-3ADC-496C-A3F2-1076997FA89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6" name="Szövegdoboz 2255">
          <a:extLst>
            <a:ext uri="{FF2B5EF4-FFF2-40B4-BE49-F238E27FC236}">
              <a16:creationId xmlns:a16="http://schemas.microsoft.com/office/drawing/2014/main" xmlns="" id="{012503DB-5406-4D32-AAFD-FB5A37CAF34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7" name="Szövegdoboz 2256">
          <a:extLst>
            <a:ext uri="{FF2B5EF4-FFF2-40B4-BE49-F238E27FC236}">
              <a16:creationId xmlns:a16="http://schemas.microsoft.com/office/drawing/2014/main" xmlns="" id="{A42E16E1-F359-4E1F-AD2B-BE40BA688DAD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8" name="Szövegdoboz 2257">
          <a:extLst>
            <a:ext uri="{FF2B5EF4-FFF2-40B4-BE49-F238E27FC236}">
              <a16:creationId xmlns:a16="http://schemas.microsoft.com/office/drawing/2014/main" xmlns="" id="{CE7CC6CC-4D53-45E7-8B01-849A0977373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59" name="Szövegdoboz 2258">
          <a:extLst>
            <a:ext uri="{FF2B5EF4-FFF2-40B4-BE49-F238E27FC236}">
              <a16:creationId xmlns:a16="http://schemas.microsoft.com/office/drawing/2014/main" xmlns="" id="{6A3FA82E-7E2D-498E-9217-29E92B7B2FE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0" name="Szövegdoboz 2259">
          <a:extLst>
            <a:ext uri="{FF2B5EF4-FFF2-40B4-BE49-F238E27FC236}">
              <a16:creationId xmlns:a16="http://schemas.microsoft.com/office/drawing/2014/main" xmlns="" id="{3B7603AE-3E70-419E-B10C-8FBD50D011C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1" name="Szövegdoboz 2260">
          <a:extLst>
            <a:ext uri="{FF2B5EF4-FFF2-40B4-BE49-F238E27FC236}">
              <a16:creationId xmlns:a16="http://schemas.microsoft.com/office/drawing/2014/main" xmlns="" id="{3177ADBD-F86C-45B5-B38C-729C79E3DF4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2" name="Szövegdoboz 2261">
          <a:extLst>
            <a:ext uri="{FF2B5EF4-FFF2-40B4-BE49-F238E27FC236}">
              <a16:creationId xmlns:a16="http://schemas.microsoft.com/office/drawing/2014/main" xmlns="" id="{6089A910-E1D5-42FF-B923-E7560DFDBB8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3" name="Szövegdoboz 2262">
          <a:extLst>
            <a:ext uri="{FF2B5EF4-FFF2-40B4-BE49-F238E27FC236}">
              <a16:creationId xmlns:a16="http://schemas.microsoft.com/office/drawing/2014/main" xmlns="" id="{30556D81-8465-405C-9DC9-5C8A7E5F52F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4" name="Szövegdoboz 2263">
          <a:extLst>
            <a:ext uri="{FF2B5EF4-FFF2-40B4-BE49-F238E27FC236}">
              <a16:creationId xmlns:a16="http://schemas.microsoft.com/office/drawing/2014/main" xmlns="" id="{E4BCC9CE-BFE3-462F-BC99-1B5F18F3475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5" name="Szövegdoboz 2264">
          <a:extLst>
            <a:ext uri="{FF2B5EF4-FFF2-40B4-BE49-F238E27FC236}">
              <a16:creationId xmlns:a16="http://schemas.microsoft.com/office/drawing/2014/main" xmlns="" id="{1E8B7E2A-E51E-40B8-AA28-911B068527C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6" name="Szövegdoboz 2265">
          <a:extLst>
            <a:ext uri="{FF2B5EF4-FFF2-40B4-BE49-F238E27FC236}">
              <a16:creationId xmlns:a16="http://schemas.microsoft.com/office/drawing/2014/main" xmlns="" id="{DE426F7E-93AD-48B0-BAC8-DB8716F5E42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7" name="Szövegdoboz 2266">
          <a:extLst>
            <a:ext uri="{FF2B5EF4-FFF2-40B4-BE49-F238E27FC236}">
              <a16:creationId xmlns:a16="http://schemas.microsoft.com/office/drawing/2014/main" xmlns="" id="{B44E36AE-C9EA-456F-BDE9-91D19606D6A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8" name="Szövegdoboz 2267">
          <a:extLst>
            <a:ext uri="{FF2B5EF4-FFF2-40B4-BE49-F238E27FC236}">
              <a16:creationId xmlns:a16="http://schemas.microsoft.com/office/drawing/2014/main" xmlns="" id="{7A30501A-D352-4499-BE70-153B7F16985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69" name="Szövegdoboz 2268">
          <a:extLst>
            <a:ext uri="{FF2B5EF4-FFF2-40B4-BE49-F238E27FC236}">
              <a16:creationId xmlns:a16="http://schemas.microsoft.com/office/drawing/2014/main" xmlns="" id="{0C576117-91CB-4A33-BB18-1670E8AA8E7F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70" name="Szövegdoboz 2269">
          <a:extLst>
            <a:ext uri="{FF2B5EF4-FFF2-40B4-BE49-F238E27FC236}">
              <a16:creationId xmlns:a16="http://schemas.microsoft.com/office/drawing/2014/main" xmlns="" id="{30EBBCCE-8283-4552-AE6C-31A18107740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71" name="Szövegdoboz 2270">
          <a:extLst>
            <a:ext uri="{FF2B5EF4-FFF2-40B4-BE49-F238E27FC236}">
              <a16:creationId xmlns:a16="http://schemas.microsoft.com/office/drawing/2014/main" xmlns="" id="{639A1EA1-D9AE-4F67-941B-12ABEDED2C6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72" name="Szövegdoboz 2271">
          <a:extLst>
            <a:ext uri="{FF2B5EF4-FFF2-40B4-BE49-F238E27FC236}">
              <a16:creationId xmlns:a16="http://schemas.microsoft.com/office/drawing/2014/main" xmlns="" id="{465EED56-7361-42CC-8EBA-3B16CD26C45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273" name="Szövegdoboz 2272">
          <a:extLst>
            <a:ext uri="{FF2B5EF4-FFF2-40B4-BE49-F238E27FC236}">
              <a16:creationId xmlns:a16="http://schemas.microsoft.com/office/drawing/2014/main" xmlns="" id="{61391EC7-16A3-4F91-96E4-BB9E838BD54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74" name="Szövegdoboz 2273">
          <a:extLst>
            <a:ext uri="{FF2B5EF4-FFF2-40B4-BE49-F238E27FC236}">
              <a16:creationId xmlns:a16="http://schemas.microsoft.com/office/drawing/2014/main" xmlns="" id="{51AF556B-DFBC-44E5-96C4-04E5127DD362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75" name="Szövegdoboz 2274">
          <a:extLst>
            <a:ext uri="{FF2B5EF4-FFF2-40B4-BE49-F238E27FC236}">
              <a16:creationId xmlns:a16="http://schemas.microsoft.com/office/drawing/2014/main" xmlns="" id="{1FACF130-6926-4E86-AF5D-4791303B214E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76" name="Szövegdoboz 2275">
          <a:extLst>
            <a:ext uri="{FF2B5EF4-FFF2-40B4-BE49-F238E27FC236}">
              <a16:creationId xmlns:a16="http://schemas.microsoft.com/office/drawing/2014/main" xmlns="" id="{30D157B5-311C-43D9-AA7C-DEBBB8DCAB5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77" name="Szövegdoboz 2276">
          <a:extLst>
            <a:ext uri="{FF2B5EF4-FFF2-40B4-BE49-F238E27FC236}">
              <a16:creationId xmlns:a16="http://schemas.microsoft.com/office/drawing/2014/main" xmlns="" id="{7363556A-FE54-4906-B4A3-D871AEA3F970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78" name="Szövegdoboz 2277">
          <a:extLst>
            <a:ext uri="{FF2B5EF4-FFF2-40B4-BE49-F238E27FC236}">
              <a16:creationId xmlns:a16="http://schemas.microsoft.com/office/drawing/2014/main" xmlns="" id="{DF0F7E0D-C22A-46CA-A355-D9FFA9D4A27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79" name="Szövegdoboz 2278">
          <a:extLst>
            <a:ext uri="{FF2B5EF4-FFF2-40B4-BE49-F238E27FC236}">
              <a16:creationId xmlns:a16="http://schemas.microsoft.com/office/drawing/2014/main" xmlns="" id="{EE6FA228-2E86-43AE-B388-88CC9EDAA6C0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0" name="Szövegdoboz 2279">
          <a:extLst>
            <a:ext uri="{FF2B5EF4-FFF2-40B4-BE49-F238E27FC236}">
              <a16:creationId xmlns:a16="http://schemas.microsoft.com/office/drawing/2014/main" xmlns="" id="{0E0D7964-8BEE-4E92-AF85-51724826C408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1" name="Szövegdoboz 2280">
          <a:extLst>
            <a:ext uri="{FF2B5EF4-FFF2-40B4-BE49-F238E27FC236}">
              <a16:creationId xmlns:a16="http://schemas.microsoft.com/office/drawing/2014/main" xmlns="" id="{03806549-5381-4DB2-86E3-17799FA807FD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2" name="Szövegdoboz 2281">
          <a:extLst>
            <a:ext uri="{FF2B5EF4-FFF2-40B4-BE49-F238E27FC236}">
              <a16:creationId xmlns:a16="http://schemas.microsoft.com/office/drawing/2014/main" xmlns="" id="{2D88F34E-31AC-4527-8626-E536F3DF91E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3" name="Szövegdoboz 2282">
          <a:extLst>
            <a:ext uri="{FF2B5EF4-FFF2-40B4-BE49-F238E27FC236}">
              <a16:creationId xmlns:a16="http://schemas.microsoft.com/office/drawing/2014/main" xmlns="" id="{06248381-29E1-4C5C-AB00-9D91948778C8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4" name="Szövegdoboz 2283">
          <a:extLst>
            <a:ext uri="{FF2B5EF4-FFF2-40B4-BE49-F238E27FC236}">
              <a16:creationId xmlns:a16="http://schemas.microsoft.com/office/drawing/2014/main" xmlns="" id="{C088ACC9-D24C-4B28-A83B-AF86F0E17F76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5" name="Szövegdoboz 2284">
          <a:extLst>
            <a:ext uri="{FF2B5EF4-FFF2-40B4-BE49-F238E27FC236}">
              <a16:creationId xmlns:a16="http://schemas.microsoft.com/office/drawing/2014/main" xmlns="" id="{BE8B4E2D-925F-4F2A-B6E2-A3AE8DAF0817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6" name="Szövegdoboz 2285">
          <a:extLst>
            <a:ext uri="{FF2B5EF4-FFF2-40B4-BE49-F238E27FC236}">
              <a16:creationId xmlns:a16="http://schemas.microsoft.com/office/drawing/2014/main" xmlns="" id="{FE1AEECE-7007-4926-846F-A981DE2305BB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7" name="Szövegdoboz 2286">
          <a:extLst>
            <a:ext uri="{FF2B5EF4-FFF2-40B4-BE49-F238E27FC236}">
              <a16:creationId xmlns:a16="http://schemas.microsoft.com/office/drawing/2014/main" xmlns="" id="{9D538104-8BF5-4AB0-9B45-6BF9789D6F98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8" name="Szövegdoboz 2287">
          <a:extLst>
            <a:ext uri="{FF2B5EF4-FFF2-40B4-BE49-F238E27FC236}">
              <a16:creationId xmlns:a16="http://schemas.microsoft.com/office/drawing/2014/main" xmlns="" id="{1B44D0CC-689C-41BD-8AA3-54BC201DE71A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89" name="Szövegdoboz 2288">
          <a:extLst>
            <a:ext uri="{FF2B5EF4-FFF2-40B4-BE49-F238E27FC236}">
              <a16:creationId xmlns:a16="http://schemas.microsoft.com/office/drawing/2014/main" xmlns="" id="{03B34E1B-81F9-4ACD-B36A-41317D99B673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0" name="Szövegdoboz 2289">
          <a:extLst>
            <a:ext uri="{FF2B5EF4-FFF2-40B4-BE49-F238E27FC236}">
              <a16:creationId xmlns:a16="http://schemas.microsoft.com/office/drawing/2014/main" xmlns="" id="{3D1A9B1D-E031-4DCD-9F7A-2CFC8FD34895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1" name="Szövegdoboz 2290">
          <a:extLst>
            <a:ext uri="{FF2B5EF4-FFF2-40B4-BE49-F238E27FC236}">
              <a16:creationId xmlns:a16="http://schemas.microsoft.com/office/drawing/2014/main" xmlns="" id="{D1874002-ABA2-4E36-8DE0-B191683660B3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2" name="Szövegdoboz 2291">
          <a:extLst>
            <a:ext uri="{FF2B5EF4-FFF2-40B4-BE49-F238E27FC236}">
              <a16:creationId xmlns:a16="http://schemas.microsoft.com/office/drawing/2014/main" xmlns="" id="{80EAE41D-25D9-4700-AA09-410669061EDA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3" name="Szövegdoboz 2292">
          <a:extLst>
            <a:ext uri="{FF2B5EF4-FFF2-40B4-BE49-F238E27FC236}">
              <a16:creationId xmlns:a16="http://schemas.microsoft.com/office/drawing/2014/main" xmlns="" id="{58D77156-0C79-4F1B-9639-ECD8F1125D05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4" name="Szövegdoboz 2293">
          <a:extLst>
            <a:ext uri="{FF2B5EF4-FFF2-40B4-BE49-F238E27FC236}">
              <a16:creationId xmlns:a16="http://schemas.microsoft.com/office/drawing/2014/main" xmlns="" id="{7F4CEA1C-7BB9-4764-B4E1-ED3A95E3F71D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5" name="Szövegdoboz 2294">
          <a:extLst>
            <a:ext uri="{FF2B5EF4-FFF2-40B4-BE49-F238E27FC236}">
              <a16:creationId xmlns:a16="http://schemas.microsoft.com/office/drawing/2014/main" xmlns="" id="{79C06868-C89D-4849-A7AA-EE097EE30267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6" name="Szövegdoboz 2295">
          <a:extLst>
            <a:ext uri="{FF2B5EF4-FFF2-40B4-BE49-F238E27FC236}">
              <a16:creationId xmlns:a16="http://schemas.microsoft.com/office/drawing/2014/main" xmlns="" id="{C1E2BC52-7115-4CB8-8E8C-002AC41D394D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7" name="Szövegdoboz 2296">
          <a:extLst>
            <a:ext uri="{FF2B5EF4-FFF2-40B4-BE49-F238E27FC236}">
              <a16:creationId xmlns:a16="http://schemas.microsoft.com/office/drawing/2014/main" xmlns="" id="{742C04C6-1219-4F04-8B26-2839C7F0F863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8" name="Szövegdoboz 2297">
          <a:extLst>
            <a:ext uri="{FF2B5EF4-FFF2-40B4-BE49-F238E27FC236}">
              <a16:creationId xmlns:a16="http://schemas.microsoft.com/office/drawing/2014/main" xmlns="" id="{F895AFB1-A5C9-4916-9691-9CCB78F4F09F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299" name="Szövegdoboz 2298">
          <a:extLst>
            <a:ext uri="{FF2B5EF4-FFF2-40B4-BE49-F238E27FC236}">
              <a16:creationId xmlns:a16="http://schemas.microsoft.com/office/drawing/2014/main" xmlns="" id="{E8B255A2-FBF9-4AD4-82A1-F45EAD34CB5D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0" name="Szövegdoboz 2299">
          <a:extLst>
            <a:ext uri="{FF2B5EF4-FFF2-40B4-BE49-F238E27FC236}">
              <a16:creationId xmlns:a16="http://schemas.microsoft.com/office/drawing/2014/main" xmlns="" id="{4F508A17-917C-469D-B640-86F3E76CC3D4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1" name="Szövegdoboz 2300">
          <a:extLst>
            <a:ext uri="{FF2B5EF4-FFF2-40B4-BE49-F238E27FC236}">
              <a16:creationId xmlns:a16="http://schemas.microsoft.com/office/drawing/2014/main" xmlns="" id="{E412F625-CBB2-4CC2-8B7B-6E44B8E36C3B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2" name="Szövegdoboz 2301">
          <a:extLst>
            <a:ext uri="{FF2B5EF4-FFF2-40B4-BE49-F238E27FC236}">
              <a16:creationId xmlns:a16="http://schemas.microsoft.com/office/drawing/2014/main" xmlns="" id="{F6C7C066-9787-4902-8EAC-EE1F87B4158C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3" name="Szövegdoboz 2302">
          <a:extLst>
            <a:ext uri="{FF2B5EF4-FFF2-40B4-BE49-F238E27FC236}">
              <a16:creationId xmlns:a16="http://schemas.microsoft.com/office/drawing/2014/main" xmlns="" id="{493022E8-6B00-477A-9C04-99672B707EB3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4" name="Szövegdoboz 2303">
          <a:extLst>
            <a:ext uri="{FF2B5EF4-FFF2-40B4-BE49-F238E27FC236}">
              <a16:creationId xmlns:a16="http://schemas.microsoft.com/office/drawing/2014/main" xmlns="" id="{CDFB447F-16B1-40EC-8AFA-D1B85AF561B8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5" name="Szövegdoboz 2304">
          <a:extLst>
            <a:ext uri="{FF2B5EF4-FFF2-40B4-BE49-F238E27FC236}">
              <a16:creationId xmlns:a16="http://schemas.microsoft.com/office/drawing/2014/main" xmlns="" id="{BB03C074-CA9D-4EB8-8A67-FBC056DE13A4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6" name="Szövegdoboz 2305">
          <a:extLst>
            <a:ext uri="{FF2B5EF4-FFF2-40B4-BE49-F238E27FC236}">
              <a16:creationId xmlns:a16="http://schemas.microsoft.com/office/drawing/2014/main" xmlns="" id="{1DD223D5-CB34-43BB-8EAC-A8909BB3156B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7" name="Szövegdoboz 2306">
          <a:extLst>
            <a:ext uri="{FF2B5EF4-FFF2-40B4-BE49-F238E27FC236}">
              <a16:creationId xmlns:a16="http://schemas.microsoft.com/office/drawing/2014/main" xmlns="" id="{51F46852-9516-4C52-8776-9659BA30E850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8" name="Szövegdoboz 2307">
          <a:extLst>
            <a:ext uri="{FF2B5EF4-FFF2-40B4-BE49-F238E27FC236}">
              <a16:creationId xmlns:a16="http://schemas.microsoft.com/office/drawing/2014/main" xmlns="" id="{0B64564C-7BA9-4F87-A1B0-074F3054ECA5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09" name="Szövegdoboz 2308">
          <a:extLst>
            <a:ext uri="{FF2B5EF4-FFF2-40B4-BE49-F238E27FC236}">
              <a16:creationId xmlns:a16="http://schemas.microsoft.com/office/drawing/2014/main" xmlns="" id="{37EF1A77-0F25-4252-9D13-43EEEC13D2D4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0" name="Szövegdoboz 2309">
          <a:extLst>
            <a:ext uri="{FF2B5EF4-FFF2-40B4-BE49-F238E27FC236}">
              <a16:creationId xmlns:a16="http://schemas.microsoft.com/office/drawing/2014/main" xmlns="" id="{BFB40632-E79A-4EA9-AF73-F9ED8DD45389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1" name="Szövegdoboz 2310">
          <a:extLst>
            <a:ext uri="{FF2B5EF4-FFF2-40B4-BE49-F238E27FC236}">
              <a16:creationId xmlns:a16="http://schemas.microsoft.com/office/drawing/2014/main" xmlns="" id="{A540BE65-1E36-478E-8B7E-D4A9676B8A30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2" name="Szövegdoboz 2311">
          <a:extLst>
            <a:ext uri="{FF2B5EF4-FFF2-40B4-BE49-F238E27FC236}">
              <a16:creationId xmlns:a16="http://schemas.microsoft.com/office/drawing/2014/main" xmlns="" id="{5CCD3D76-5191-43C0-87DF-4075ED06F306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3" name="Szövegdoboz 2312">
          <a:extLst>
            <a:ext uri="{FF2B5EF4-FFF2-40B4-BE49-F238E27FC236}">
              <a16:creationId xmlns:a16="http://schemas.microsoft.com/office/drawing/2014/main" xmlns="" id="{C4125A1C-A01E-47AE-A0B1-AF2A4810D72C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4" name="Szövegdoboz 2313">
          <a:extLst>
            <a:ext uri="{FF2B5EF4-FFF2-40B4-BE49-F238E27FC236}">
              <a16:creationId xmlns:a16="http://schemas.microsoft.com/office/drawing/2014/main" xmlns="" id="{A33134D6-610B-4D15-A0E8-A2C08DCA544A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5" name="Szövegdoboz 2314">
          <a:extLst>
            <a:ext uri="{FF2B5EF4-FFF2-40B4-BE49-F238E27FC236}">
              <a16:creationId xmlns:a16="http://schemas.microsoft.com/office/drawing/2014/main" xmlns="" id="{C0DD4179-D6B2-4CFD-BB3A-449A1AB032B8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6" name="Szövegdoboz 2315">
          <a:extLst>
            <a:ext uri="{FF2B5EF4-FFF2-40B4-BE49-F238E27FC236}">
              <a16:creationId xmlns:a16="http://schemas.microsoft.com/office/drawing/2014/main" xmlns="" id="{2322C3AE-4583-4924-9876-F1744C70A89A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7" name="Szövegdoboz 2316">
          <a:extLst>
            <a:ext uri="{FF2B5EF4-FFF2-40B4-BE49-F238E27FC236}">
              <a16:creationId xmlns:a16="http://schemas.microsoft.com/office/drawing/2014/main" xmlns="" id="{B9F8BE20-7986-47DA-B4C2-F962956F9F96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8" name="Szövegdoboz 2317">
          <a:extLst>
            <a:ext uri="{FF2B5EF4-FFF2-40B4-BE49-F238E27FC236}">
              <a16:creationId xmlns:a16="http://schemas.microsoft.com/office/drawing/2014/main" xmlns="" id="{D273EF1A-1B1A-4370-96B1-D3D59E2B20AC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19" name="Szövegdoboz 2318">
          <a:extLst>
            <a:ext uri="{FF2B5EF4-FFF2-40B4-BE49-F238E27FC236}">
              <a16:creationId xmlns:a16="http://schemas.microsoft.com/office/drawing/2014/main" xmlns="" id="{911F1AEC-AE48-46D7-9A97-F84F059C13B0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0" name="Szövegdoboz 2319">
          <a:extLst>
            <a:ext uri="{FF2B5EF4-FFF2-40B4-BE49-F238E27FC236}">
              <a16:creationId xmlns:a16="http://schemas.microsoft.com/office/drawing/2014/main" xmlns="" id="{8FA2834A-F5F1-4F3F-A898-6FAB088A1C9E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1" name="Szövegdoboz 2320">
          <a:extLst>
            <a:ext uri="{FF2B5EF4-FFF2-40B4-BE49-F238E27FC236}">
              <a16:creationId xmlns:a16="http://schemas.microsoft.com/office/drawing/2014/main" xmlns="" id="{AF0D11F7-0120-4FA9-94BE-FA52CBCB18AE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2" name="Szövegdoboz 2321">
          <a:extLst>
            <a:ext uri="{FF2B5EF4-FFF2-40B4-BE49-F238E27FC236}">
              <a16:creationId xmlns:a16="http://schemas.microsoft.com/office/drawing/2014/main" xmlns="" id="{2BC4355A-3D45-44B7-9591-9CFFFF286303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3" name="Szövegdoboz 2322">
          <a:extLst>
            <a:ext uri="{FF2B5EF4-FFF2-40B4-BE49-F238E27FC236}">
              <a16:creationId xmlns:a16="http://schemas.microsoft.com/office/drawing/2014/main" xmlns="" id="{6F59DCF4-4FE5-461F-9E14-D972995730A2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4" name="Szövegdoboz 2323">
          <a:extLst>
            <a:ext uri="{FF2B5EF4-FFF2-40B4-BE49-F238E27FC236}">
              <a16:creationId xmlns:a16="http://schemas.microsoft.com/office/drawing/2014/main" xmlns="" id="{FB37A159-14F9-422F-9388-A2A0E66C8B97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5" name="Szövegdoboz 2324">
          <a:extLst>
            <a:ext uri="{FF2B5EF4-FFF2-40B4-BE49-F238E27FC236}">
              <a16:creationId xmlns:a16="http://schemas.microsoft.com/office/drawing/2014/main" xmlns="" id="{26E5FBD6-D208-4E2C-B8A6-D1AAE991192A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6" name="Szövegdoboz 2325">
          <a:extLst>
            <a:ext uri="{FF2B5EF4-FFF2-40B4-BE49-F238E27FC236}">
              <a16:creationId xmlns:a16="http://schemas.microsoft.com/office/drawing/2014/main" xmlns="" id="{D5BCE5B6-600D-48BF-B035-8369061B1335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7" name="Szövegdoboz 2326">
          <a:extLst>
            <a:ext uri="{FF2B5EF4-FFF2-40B4-BE49-F238E27FC236}">
              <a16:creationId xmlns:a16="http://schemas.microsoft.com/office/drawing/2014/main" xmlns="" id="{C569833F-A74F-4AFE-ADD5-C03C48823750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8" name="Szövegdoboz 2327">
          <a:extLst>
            <a:ext uri="{FF2B5EF4-FFF2-40B4-BE49-F238E27FC236}">
              <a16:creationId xmlns:a16="http://schemas.microsoft.com/office/drawing/2014/main" xmlns="" id="{BBF6726E-B1F0-411E-9386-43058A1B9ECC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29" name="Szövegdoboz 2328">
          <a:extLst>
            <a:ext uri="{FF2B5EF4-FFF2-40B4-BE49-F238E27FC236}">
              <a16:creationId xmlns:a16="http://schemas.microsoft.com/office/drawing/2014/main" xmlns="" id="{B7874B5C-6E72-425D-A6BF-D2EB1E52337F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30" name="Szövegdoboz 2329">
          <a:extLst>
            <a:ext uri="{FF2B5EF4-FFF2-40B4-BE49-F238E27FC236}">
              <a16:creationId xmlns:a16="http://schemas.microsoft.com/office/drawing/2014/main" xmlns="" id="{BD87D466-EEA9-407C-BB39-63FAB071BEA1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31" name="Szövegdoboz 2330">
          <a:extLst>
            <a:ext uri="{FF2B5EF4-FFF2-40B4-BE49-F238E27FC236}">
              <a16:creationId xmlns:a16="http://schemas.microsoft.com/office/drawing/2014/main" xmlns="" id="{D797F639-49D7-4E2E-96E3-0264F54A461F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32" name="Szövegdoboz 2331">
          <a:extLst>
            <a:ext uri="{FF2B5EF4-FFF2-40B4-BE49-F238E27FC236}">
              <a16:creationId xmlns:a16="http://schemas.microsoft.com/office/drawing/2014/main" xmlns="" id="{D815393A-5873-4B29-91AD-7C71BB1F0934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33" name="Szövegdoboz 2332">
          <a:extLst>
            <a:ext uri="{FF2B5EF4-FFF2-40B4-BE49-F238E27FC236}">
              <a16:creationId xmlns:a16="http://schemas.microsoft.com/office/drawing/2014/main" xmlns="" id="{42886BF9-5098-4C65-86BB-BCEEE5C32A58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34" name="Szövegdoboz 2333">
          <a:extLst>
            <a:ext uri="{FF2B5EF4-FFF2-40B4-BE49-F238E27FC236}">
              <a16:creationId xmlns:a16="http://schemas.microsoft.com/office/drawing/2014/main" xmlns="" id="{EF7B587C-E8C5-4942-A6C0-34C7BD6D25F3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335" name="Szövegdoboz 2334">
          <a:extLst>
            <a:ext uri="{FF2B5EF4-FFF2-40B4-BE49-F238E27FC236}">
              <a16:creationId xmlns:a16="http://schemas.microsoft.com/office/drawing/2014/main" xmlns="" id="{6AE5C968-ABA0-42A4-A840-72AB34A593F5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36" name="Szövegdoboz 2335">
          <a:extLst>
            <a:ext uri="{FF2B5EF4-FFF2-40B4-BE49-F238E27FC236}">
              <a16:creationId xmlns:a16="http://schemas.microsoft.com/office/drawing/2014/main" xmlns="" id="{0AAE3B31-F960-4EA7-99EA-3C9B47A8055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37" name="Szövegdoboz 2336">
          <a:extLst>
            <a:ext uri="{FF2B5EF4-FFF2-40B4-BE49-F238E27FC236}">
              <a16:creationId xmlns:a16="http://schemas.microsoft.com/office/drawing/2014/main" xmlns="" id="{A0C7C2FF-E44E-41C3-9D57-42445CFEAC2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38" name="Szövegdoboz 2337">
          <a:extLst>
            <a:ext uri="{FF2B5EF4-FFF2-40B4-BE49-F238E27FC236}">
              <a16:creationId xmlns:a16="http://schemas.microsoft.com/office/drawing/2014/main" xmlns="" id="{7A26228B-13BE-4E5E-BE43-F418BEAE5CFA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39" name="Szövegdoboz 2338">
          <a:extLst>
            <a:ext uri="{FF2B5EF4-FFF2-40B4-BE49-F238E27FC236}">
              <a16:creationId xmlns:a16="http://schemas.microsoft.com/office/drawing/2014/main" xmlns="" id="{D8D4123D-A6E0-4CBD-A1C5-436DA4C4F91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0" name="Szövegdoboz 2339">
          <a:extLst>
            <a:ext uri="{FF2B5EF4-FFF2-40B4-BE49-F238E27FC236}">
              <a16:creationId xmlns:a16="http://schemas.microsoft.com/office/drawing/2014/main" xmlns="" id="{71CCC750-AB22-41A0-BDB1-5059A82D764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1" name="Szövegdoboz 2340">
          <a:extLst>
            <a:ext uri="{FF2B5EF4-FFF2-40B4-BE49-F238E27FC236}">
              <a16:creationId xmlns:a16="http://schemas.microsoft.com/office/drawing/2014/main" xmlns="" id="{D69E5E33-BBE0-4EAC-A914-65F481B419F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2" name="Szövegdoboz 2341">
          <a:extLst>
            <a:ext uri="{FF2B5EF4-FFF2-40B4-BE49-F238E27FC236}">
              <a16:creationId xmlns:a16="http://schemas.microsoft.com/office/drawing/2014/main" xmlns="" id="{F23E1D18-6841-4E8E-910C-0F1090C58D5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3" name="Szövegdoboz 2342">
          <a:extLst>
            <a:ext uri="{FF2B5EF4-FFF2-40B4-BE49-F238E27FC236}">
              <a16:creationId xmlns:a16="http://schemas.microsoft.com/office/drawing/2014/main" xmlns="" id="{6E3C0E13-22CE-44FB-A912-23203FA12AC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4" name="Szövegdoboz 2343">
          <a:extLst>
            <a:ext uri="{FF2B5EF4-FFF2-40B4-BE49-F238E27FC236}">
              <a16:creationId xmlns:a16="http://schemas.microsoft.com/office/drawing/2014/main" xmlns="" id="{6062DBB3-6E62-4FDB-AC5F-D06AF7F1F5A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5" name="Szövegdoboz 2344">
          <a:extLst>
            <a:ext uri="{FF2B5EF4-FFF2-40B4-BE49-F238E27FC236}">
              <a16:creationId xmlns:a16="http://schemas.microsoft.com/office/drawing/2014/main" xmlns="" id="{3DF88441-B092-4FB1-9F75-B1B6BB39587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6" name="Szövegdoboz 2345">
          <a:extLst>
            <a:ext uri="{FF2B5EF4-FFF2-40B4-BE49-F238E27FC236}">
              <a16:creationId xmlns:a16="http://schemas.microsoft.com/office/drawing/2014/main" xmlns="" id="{142C2436-9A7F-4E84-9531-DB7C512A230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7" name="Szövegdoboz 2346">
          <a:extLst>
            <a:ext uri="{FF2B5EF4-FFF2-40B4-BE49-F238E27FC236}">
              <a16:creationId xmlns:a16="http://schemas.microsoft.com/office/drawing/2014/main" xmlns="" id="{094CFDD3-E23E-4606-BA68-902D49EA283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8" name="Szövegdoboz 2347">
          <a:extLst>
            <a:ext uri="{FF2B5EF4-FFF2-40B4-BE49-F238E27FC236}">
              <a16:creationId xmlns:a16="http://schemas.microsoft.com/office/drawing/2014/main" xmlns="" id="{4512CB3B-64E7-4884-9D12-07F72DDFF4E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49" name="Szövegdoboz 2348">
          <a:extLst>
            <a:ext uri="{FF2B5EF4-FFF2-40B4-BE49-F238E27FC236}">
              <a16:creationId xmlns:a16="http://schemas.microsoft.com/office/drawing/2014/main" xmlns="" id="{9451FE76-AAE2-4115-BF27-1EF2A92F3D4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0" name="Szövegdoboz 2349">
          <a:extLst>
            <a:ext uri="{FF2B5EF4-FFF2-40B4-BE49-F238E27FC236}">
              <a16:creationId xmlns:a16="http://schemas.microsoft.com/office/drawing/2014/main" xmlns="" id="{DE5D602F-9366-4060-A5B5-9EDCA98A7FF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1" name="Szövegdoboz 2350">
          <a:extLst>
            <a:ext uri="{FF2B5EF4-FFF2-40B4-BE49-F238E27FC236}">
              <a16:creationId xmlns:a16="http://schemas.microsoft.com/office/drawing/2014/main" xmlns="" id="{93D19254-29E6-4EF1-B4AC-358AAF061AC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2" name="Szövegdoboz 2351">
          <a:extLst>
            <a:ext uri="{FF2B5EF4-FFF2-40B4-BE49-F238E27FC236}">
              <a16:creationId xmlns:a16="http://schemas.microsoft.com/office/drawing/2014/main" xmlns="" id="{69E7A116-97D8-4DD4-B6E6-54DF489761B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3" name="Szövegdoboz 2352">
          <a:extLst>
            <a:ext uri="{FF2B5EF4-FFF2-40B4-BE49-F238E27FC236}">
              <a16:creationId xmlns:a16="http://schemas.microsoft.com/office/drawing/2014/main" xmlns="" id="{646C503A-1D55-4AF3-9794-7706D3414C27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4" name="Szövegdoboz 2353">
          <a:extLst>
            <a:ext uri="{FF2B5EF4-FFF2-40B4-BE49-F238E27FC236}">
              <a16:creationId xmlns:a16="http://schemas.microsoft.com/office/drawing/2014/main" xmlns="" id="{E384589E-563B-46E6-BA0E-5100F87808DD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5" name="Szövegdoboz 2354">
          <a:extLst>
            <a:ext uri="{FF2B5EF4-FFF2-40B4-BE49-F238E27FC236}">
              <a16:creationId xmlns:a16="http://schemas.microsoft.com/office/drawing/2014/main" xmlns="" id="{C0EBABDE-0C90-4C05-9C56-A5DCF98AE03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6" name="Szövegdoboz 2355">
          <a:extLst>
            <a:ext uri="{FF2B5EF4-FFF2-40B4-BE49-F238E27FC236}">
              <a16:creationId xmlns:a16="http://schemas.microsoft.com/office/drawing/2014/main" xmlns="" id="{D4D840E1-5F80-4CF0-9FF3-A3CC5FEDC09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7" name="Szövegdoboz 2356">
          <a:extLst>
            <a:ext uri="{FF2B5EF4-FFF2-40B4-BE49-F238E27FC236}">
              <a16:creationId xmlns:a16="http://schemas.microsoft.com/office/drawing/2014/main" xmlns="" id="{9C04CCC4-95AD-4C8F-ACC2-179944427D77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8" name="Szövegdoboz 2357">
          <a:extLst>
            <a:ext uri="{FF2B5EF4-FFF2-40B4-BE49-F238E27FC236}">
              <a16:creationId xmlns:a16="http://schemas.microsoft.com/office/drawing/2014/main" xmlns="" id="{4E89D066-8688-4A15-A250-734E199BC81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59" name="Szövegdoboz 2358">
          <a:extLst>
            <a:ext uri="{FF2B5EF4-FFF2-40B4-BE49-F238E27FC236}">
              <a16:creationId xmlns:a16="http://schemas.microsoft.com/office/drawing/2014/main" xmlns="" id="{6FBB60E4-1069-4B6C-A30C-8E1CE18C62F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0" name="Szövegdoboz 2359">
          <a:extLst>
            <a:ext uri="{FF2B5EF4-FFF2-40B4-BE49-F238E27FC236}">
              <a16:creationId xmlns:a16="http://schemas.microsoft.com/office/drawing/2014/main" xmlns="" id="{5952F2AA-9971-4A00-B45A-31AF0D824BD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1" name="Szövegdoboz 2360">
          <a:extLst>
            <a:ext uri="{FF2B5EF4-FFF2-40B4-BE49-F238E27FC236}">
              <a16:creationId xmlns:a16="http://schemas.microsoft.com/office/drawing/2014/main" xmlns="" id="{E9B67E65-BA7D-4370-8E0C-CB9EDAC6652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2" name="Szövegdoboz 2361">
          <a:extLst>
            <a:ext uri="{FF2B5EF4-FFF2-40B4-BE49-F238E27FC236}">
              <a16:creationId xmlns:a16="http://schemas.microsoft.com/office/drawing/2014/main" xmlns="" id="{C2243B1E-BBA7-4207-BCB4-2EB83906201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3" name="Szövegdoboz 2362">
          <a:extLst>
            <a:ext uri="{FF2B5EF4-FFF2-40B4-BE49-F238E27FC236}">
              <a16:creationId xmlns:a16="http://schemas.microsoft.com/office/drawing/2014/main" xmlns="" id="{BDDC999A-5972-4FA2-9C18-9F14A2DA331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4" name="Szövegdoboz 2363">
          <a:extLst>
            <a:ext uri="{FF2B5EF4-FFF2-40B4-BE49-F238E27FC236}">
              <a16:creationId xmlns:a16="http://schemas.microsoft.com/office/drawing/2014/main" xmlns="" id="{8339DABC-2998-4B46-8FBF-5FF29C5DCEF2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5" name="Szövegdoboz 2364">
          <a:extLst>
            <a:ext uri="{FF2B5EF4-FFF2-40B4-BE49-F238E27FC236}">
              <a16:creationId xmlns:a16="http://schemas.microsoft.com/office/drawing/2014/main" xmlns="" id="{C360A06E-906F-4BF2-95F8-16A6EA1FC47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6" name="Szövegdoboz 2365">
          <a:extLst>
            <a:ext uri="{FF2B5EF4-FFF2-40B4-BE49-F238E27FC236}">
              <a16:creationId xmlns:a16="http://schemas.microsoft.com/office/drawing/2014/main" xmlns="" id="{BDDDB274-DDB4-4A94-9797-7F8C17D8D91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7" name="Szövegdoboz 2366">
          <a:extLst>
            <a:ext uri="{FF2B5EF4-FFF2-40B4-BE49-F238E27FC236}">
              <a16:creationId xmlns:a16="http://schemas.microsoft.com/office/drawing/2014/main" xmlns="" id="{3A4EEE07-65EE-46AD-A13D-D7B7221E7D77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8" name="Szövegdoboz 2367">
          <a:extLst>
            <a:ext uri="{FF2B5EF4-FFF2-40B4-BE49-F238E27FC236}">
              <a16:creationId xmlns:a16="http://schemas.microsoft.com/office/drawing/2014/main" xmlns="" id="{8E6A31C0-9E67-4E3B-ABF4-EDC2959452D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69" name="Szövegdoboz 2368">
          <a:extLst>
            <a:ext uri="{FF2B5EF4-FFF2-40B4-BE49-F238E27FC236}">
              <a16:creationId xmlns:a16="http://schemas.microsoft.com/office/drawing/2014/main" xmlns="" id="{3F694343-1AA1-41A9-BFE8-12F3EB4014BB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70" name="Szövegdoboz 2369">
          <a:extLst>
            <a:ext uri="{FF2B5EF4-FFF2-40B4-BE49-F238E27FC236}">
              <a16:creationId xmlns:a16="http://schemas.microsoft.com/office/drawing/2014/main" xmlns="" id="{7F2721FE-B68B-4ACD-92EA-87EE0008FDB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371" name="Szövegdoboz 2370">
          <a:extLst>
            <a:ext uri="{FF2B5EF4-FFF2-40B4-BE49-F238E27FC236}">
              <a16:creationId xmlns:a16="http://schemas.microsoft.com/office/drawing/2014/main" xmlns="" id="{176848DC-290D-459B-87C2-04C858B565D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72" name="Szövegdoboz 2371">
          <a:extLst>
            <a:ext uri="{FF2B5EF4-FFF2-40B4-BE49-F238E27FC236}">
              <a16:creationId xmlns:a16="http://schemas.microsoft.com/office/drawing/2014/main" xmlns="" id="{1E416D9E-99A3-48A2-9EC4-69DCE261BD3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73" name="Szövegdoboz 2372">
          <a:extLst>
            <a:ext uri="{FF2B5EF4-FFF2-40B4-BE49-F238E27FC236}">
              <a16:creationId xmlns:a16="http://schemas.microsoft.com/office/drawing/2014/main" xmlns="" id="{81A4A957-2EBF-47E8-BAF0-3FCD837E665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74" name="Szövegdoboz 2373">
          <a:extLst>
            <a:ext uri="{FF2B5EF4-FFF2-40B4-BE49-F238E27FC236}">
              <a16:creationId xmlns:a16="http://schemas.microsoft.com/office/drawing/2014/main" xmlns="" id="{1D852703-B286-4035-B1C6-B91C626AC17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75" name="Szövegdoboz 2374">
          <a:extLst>
            <a:ext uri="{FF2B5EF4-FFF2-40B4-BE49-F238E27FC236}">
              <a16:creationId xmlns:a16="http://schemas.microsoft.com/office/drawing/2014/main" xmlns="" id="{1648C0A0-7799-4F06-AC06-AFBB6B93F926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76" name="Szövegdoboz 2375">
          <a:extLst>
            <a:ext uri="{FF2B5EF4-FFF2-40B4-BE49-F238E27FC236}">
              <a16:creationId xmlns:a16="http://schemas.microsoft.com/office/drawing/2014/main" xmlns="" id="{5685397F-CC51-4007-BE4A-545043D311FD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77" name="Szövegdoboz 2376">
          <a:extLst>
            <a:ext uri="{FF2B5EF4-FFF2-40B4-BE49-F238E27FC236}">
              <a16:creationId xmlns:a16="http://schemas.microsoft.com/office/drawing/2014/main" xmlns="" id="{9EA74D62-A5DA-4825-99D2-C2EF13E6EF5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78" name="Szövegdoboz 2377">
          <a:extLst>
            <a:ext uri="{FF2B5EF4-FFF2-40B4-BE49-F238E27FC236}">
              <a16:creationId xmlns:a16="http://schemas.microsoft.com/office/drawing/2014/main" xmlns="" id="{D56EA8B0-33CB-4EEF-B909-3EF87A98BDD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79" name="Szövegdoboz 2378">
          <a:extLst>
            <a:ext uri="{FF2B5EF4-FFF2-40B4-BE49-F238E27FC236}">
              <a16:creationId xmlns:a16="http://schemas.microsoft.com/office/drawing/2014/main" xmlns="" id="{427C4EE5-D3BC-4CC5-B6BC-7F343F4CCDDD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0" name="Szövegdoboz 2379">
          <a:extLst>
            <a:ext uri="{FF2B5EF4-FFF2-40B4-BE49-F238E27FC236}">
              <a16:creationId xmlns:a16="http://schemas.microsoft.com/office/drawing/2014/main" xmlns="" id="{97CC6F9F-E1B5-4CD0-BE6E-048BA194D85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1" name="Szövegdoboz 2380">
          <a:extLst>
            <a:ext uri="{FF2B5EF4-FFF2-40B4-BE49-F238E27FC236}">
              <a16:creationId xmlns:a16="http://schemas.microsoft.com/office/drawing/2014/main" xmlns="" id="{2D75313A-65E3-42E7-920A-0D62B83C1C56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2" name="Szövegdoboz 2381">
          <a:extLst>
            <a:ext uri="{FF2B5EF4-FFF2-40B4-BE49-F238E27FC236}">
              <a16:creationId xmlns:a16="http://schemas.microsoft.com/office/drawing/2014/main" xmlns="" id="{44849C49-50C5-43B3-A724-EA293406987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3" name="Szövegdoboz 2382">
          <a:extLst>
            <a:ext uri="{FF2B5EF4-FFF2-40B4-BE49-F238E27FC236}">
              <a16:creationId xmlns:a16="http://schemas.microsoft.com/office/drawing/2014/main" xmlns="" id="{78510AA0-C8FB-42B0-B8DF-5D1CF272454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4" name="Szövegdoboz 2383">
          <a:extLst>
            <a:ext uri="{FF2B5EF4-FFF2-40B4-BE49-F238E27FC236}">
              <a16:creationId xmlns:a16="http://schemas.microsoft.com/office/drawing/2014/main" xmlns="" id="{6BD14037-4B30-4EFF-BDE5-DE7B12DAB4E2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5" name="Szövegdoboz 2384">
          <a:extLst>
            <a:ext uri="{FF2B5EF4-FFF2-40B4-BE49-F238E27FC236}">
              <a16:creationId xmlns:a16="http://schemas.microsoft.com/office/drawing/2014/main" xmlns="" id="{DDFEBC6D-7615-4B9F-8A59-E5CCA5C45F6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6" name="Szövegdoboz 2385">
          <a:extLst>
            <a:ext uri="{FF2B5EF4-FFF2-40B4-BE49-F238E27FC236}">
              <a16:creationId xmlns:a16="http://schemas.microsoft.com/office/drawing/2014/main" xmlns="" id="{263566F2-47F7-4FAF-899D-C9E4F4027DC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7" name="Szövegdoboz 2386">
          <a:extLst>
            <a:ext uri="{FF2B5EF4-FFF2-40B4-BE49-F238E27FC236}">
              <a16:creationId xmlns:a16="http://schemas.microsoft.com/office/drawing/2014/main" xmlns="" id="{2DCACC2F-2725-4702-A765-C9C8602278F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8" name="Szövegdoboz 2387">
          <a:extLst>
            <a:ext uri="{FF2B5EF4-FFF2-40B4-BE49-F238E27FC236}">
              <a16:creationId xmlns:a16="http://schemas.microsoft.com/office/drawing/2014/main" xmlns="" id="{F80F540B-5C18-4B81-9825-07B030F088DA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89" name="Szövegdoboz 2388">
          <a:extLst>
            <a:ext uri="{FF2B5EF4-FFF2-40B4-BE49-F238E27FC236}">
              <a16:creationId xmlns:a16="http://schemas.microsoft.com/office/drawing/2014/main" xmlns="" id="{AED082DB-D220-4CC1-9878-61F1B96FF800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90" name="Szövegdoboz 2389">
          <a:extLst>
            <a:ext uri="{FF2B5EF4-FFF2-40B4-BE49-F238E27FC236}">
              <a16:creationId xmlns:a16="http://schemas.microsoft.com/office/drawing/2014/main" xmlns="" id="{CA4527D8-C17F-4A29-B3B1-D5AB8744271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91" name="Szövegdoboz 2390">
          <a:extLst>
            <a:ext uri="{FF2B5EF4-FFF2-40B4-BE49-F238E27FC236}">
              <a16:creationId xmlns:a16="http://schemas.microsoft.com/office/drawing/2014/main" xmlns="" id="{1E162DF3-F0F7-4776-AC28-0994B8A2A616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92" name="Szövegdoboz 2391">
          <a:extLst>
            <a:ext uri="{FF2B5EF4-FFF2-40B4-BE49-F238E27FC236}">
              <a16:creationId xmlns:a16="http://schemas.microsoft.com/office/drawing/2014/main" xmlns="" id="{B695018F-16A4-453C-81BE-0227EEF121E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93" name="Szövegdoboz 2392">
          <a:extLst>
            <a:ext uri="{FF2B5EF4-FFF2-40B4-BE49-F238E27FC236}">
              <a16:creationId xmlns:a16="http://schemas.microsoft.com/office/drawing/2014/main" xmlns="" id="{48D471C6-6CC9-4527-8521-3236702D6D1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94" name="Szövegdoboz 2393">
          <a:extLst>
            <a:ext uri="{FF2B5EF4-FFF2-40B4-BE49-F238E27FC236}">
              <a16:creationId xmlns:a16="http://schemas.microsoft.com/office/drawing/2014/main" xmlns="" id="{25F79512-9B4C-4E40-963B-260E8B382D1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95" name="Szövegdoboz 2394">
          <a:extLst>
            <a:ext uri="{FF2B5EF4-FFF2-40B4-BE49-F238E27FC236}">
              <a16:creationId xmlns:a16="http://schemas.microsoft.com/office/drawing/2014/main" xmlns="" id="{FE76F25C-D664-460C-A2AB-DEFCAEFC06C6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96" name="Szövegdoboz 2395">
          <a:extLst>
            <a:ext uri="{FF2B5EF4-FFF2-40B4-BE49-F238E27FC236}">
              <a16:creationId xmlns:a16="http://schemas.microsoft.com/office/drawing/2014/main" xmlns="" id="{E7EDBCAA-EE29-48DB-98CD-DA0026F868BD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397" name="Szövegdoboz 2396">
          <a:extLst>
            <a:ext uri="{FF2B5EF4-FFF2-40B4-BE49-F238E27FC236}">
              <a16:creationId xmlns:a16="http://schemas.microsoft.com/office/drawing/2014/main" xmlns="" id="{89309134-FB00-48A1-A57B-DE9FC8ABFA4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98" name="Szövegdoboz 2397">
          <a:extLst>
            <a:ext uri="{FF2B5EF4-FFF2-40B4-BE49-F238E27FC236}">
              <a16:creationId xmlns:a16="http://schemas.microsoft.com/office/drawing/2014/main" xmlns="" id="{2DB71FC3-C7FE-42EF-A0D4-631A2E28667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399" name="Szövegdoboz 2398">
          <a:extLst>
            <a:ext uri="{FF2B5EF4-FFF2-40B4-BE49-F238E27FC236}">
              <a16:creationId xmlns:a16="http://schemas.microsoft.com/office/drawing/2014/main" xmlns="" id="{790AD9AD-726C-4FFA-B508-8D93DC7DFE8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0" name="Szövegdoboz 2399">
          <a:extLst>
            <a:ext uri="{FF2B5EF4-FFF2-40B4-BE49-F238E27FC236}">
              <a16:creationId xmlns:a16="http://schemas.microsoft.com/office/drawing/2014/main" xmlns="" id="{F6F35E29-0A51-4959-A4F1-9191AFD1D98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1" name="Szövegdoboz 2400">
          <a:extLst>
            <a:ext uri="{FF2B5EF4-FFF2-40B4-BE49-F238E27FC236}">
              <a16:creationId xmlns:a16="http://schemas.microsoft.com/office/drawing/2014/main" xmlns="" id="{6219F16D-F022-4E0C-8211-2E39BE6432C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2" name="Szövegdoboz 2401">
          <a:extLst>
            <a:ext uri="{FF2B5EF4-FFF2-40B4-BE49-F238E27FC236}">
              <a16:creationId xmlns:a16="http://schemas.microsoft.com/office/drawing/2014/main" xmlns="" id="{68A35D81-236B-42E9-B7DC-983B453FBA1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3" name="Szövegdoboz 2402">
          <a:extLst>
            <a:ext uri="{FF2B5EF4-FFF2-40B4-BE49-F238E27FC236}">
              <a16:creationId xmlns:a16="http://schemas.microsoft.com/office/drawing/2014/main" xmlns="" id="{BF31D261-16A7-4E68-BD14-0B56D887E36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4" name="Szövegdoboz 2403">
          <a:extLst>
            <a:ext uri="{FF2B5EF4-FFF2-40B4-BE49-F238E27FC236}">
              <a16:creationId xmlns:a16="http://schemas.microsoft.com/office/drawing/2014/main" xmlns="" id="{3A9ABB98-0C4E-4C0E-878F-C867CA797CB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5" name="Szövegdoboz 2404">
          <a:extLst>
            <a:ext uri="{FF2B5EF4-FFF2-40B4-BE49-F238E27FC236}">
              <a16:creationId xmlns:a16="http://schemas.microsoft.com/office/drawing/2014/main" xmlns="" id="{C3408B3B-8B16-414A-BF6E-9D1FD3E6AB4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6" name="Szövegdoboz 2405">
          <a:extLst>
            <a:ext uri="{FF2B5EF4-FFF2-40B4-BE49-F238E27FC236}">
              <a16:creationId xmlns:a16="http://schemas.microsoft.com/office/drawing/2014/main" xmlns="" id="{66DEC1F6-4B2D-4974-B3B2-55BA5E70931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7" name="Szövegdoboz 2406">
          <a:extLst>
            <a:ext uri="{FF2B5EF4-FFF2-40B4-BE49-F238E27FC236}">
              <a16:creationId xmlns:a16="http://schemas.microsoft.com/office/drawing/2014/main" xmlns="" id="{F7499FF3-D2F1-45E0-99F5-877B9D774D5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8" name="Szövegdoboz 2407">
          <a:extLst>
            <a:ext uri="{FF2B5EF4-FFF2-40B4-BE49-F238E27FC236}">
              <a16:creationId xmlns:a16="http://schemas.microsoft.com/office/drawing/2014/main" xmlns="" id="{5B366CE9-19BA-4269-87A2-AC818B0B687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09" name="Szövegdoboz 2408">
          <a:extLst>
            <a:ext uri="{FF2B5EF4-FFF2-40B4-BE49-F238E27FC236}">
              <a16:creationId xmlns:a16="http://schemas.microsoft.com/office/drawing/2014/main" xmlns="" id="{2DE00E36-86DD-47C1-9018-E2077198C06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0" name="Szövegdoboz 2409">
          <a:extLst>
            <a:ext uri="{FF2B5EF4-FFF2-40B4-BE49-F238E27FC236}">
              <a16:creationId xmlns:a16="http://schemas.microsoft.com/office/drawing/2014/main" xmlns="" id="{BA52EF77-3D4B-4961-A65E-239A6F3169D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1" name="Szövegdoboz 2410">
          <a:extLst>
            <a:ext uri="{FF2B5EF4-FFF2-40B4-BE49-F238E27FC236}">
              <a16:creationId xmlns:a16="http://schemas.microsoft.com/office/drawing/2014/main" xmlns="" id="{78F421B7-0847-437B-A259-99C12E03F34B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2" name="Szövegdoboz 2411">
          <a:extLst>
            <a:ext uri="{FF2B5EF4-FFF2-40B4-BE49-F238E27FC236}">
              <a16:creationId xmlns:a16="http://schemas.microsoft.com/office/drawing/2014/main" xmlns="" id="{D9EBBBB3-679B-44F2-B7FA-71ECEA1C7E87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3" name="Szövegdoboz 2412">
          <a:extLst>
            <a:ext uri="{FF2B5EF4-FFF2-40B4-BE49-F238E27FC236}">
              <a16:creationId xmlns:a16="http://schemas.microsoft.com/office/drawing/2014/main" xmlns="" id="{11992FB6-1F8D-4F81-A90B-C641006EF88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4" name="Szövegdoboz 2413">
          <a:extLst>
            <a:ext uri="{FF2B5EF4-FFF2-40B4-BE49-F238E27FC236}">
              <a16:creationId xmlns:a16="http://schemas.microsoft.com/office/drawing/2014/main" xmlns="" id="{A905A501-EB4C-4E98-9EE3-4FD986AE50FE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5" name="Szövegdoboz 2414">
          <a:extLst>
            <a:ext uri="{FF2B5EF4-FFF2-40B4-BE49-F238E27FC236}">
              <a16:creationId xmlns:a16="http://schemas.microsoft.com/office/drawing/2014/main" xmlns="" id="{AE28581F-1AF5-49F1-99D8-085CF77936A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6" name="Szövegdoboz 2415">
          <a:extLst>
            <a:ext uri="{FF2B5EF4-FFF2-40B4-BE49-F238E27FC236}">
              <a16:creationId xmlns:a16="http://schemas.microsoft.com/office/drawing/2014/main" xmlns="" id="{2D957BBB-6400-4CF9-B789-E6049048B85F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7" name="Szövegdoboz 2416">
          <a:extLst>
            <a:ext uri="{FF2B5EF4-FFF2-40B4-BE49-F238E27FC236}">
              <a16:creationId xmlns:a16="http://schemas.microsoft.com/office/drawing/2014/main" xmlns="" id="{9E0861C3-8A07-4018-9294-D36F4C3C7D5C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8" name="Szövegdoboz 2417">
          <a:extLst>
            <a:ext uri="{FF2B5EF4-FFF2-40B4-BE49-F238E27FC236}">
              <a16:creationId xmlns:a16="http://schemas.microsoft.com/office/drawing/2014/main" xmlns="" id="{949A9856-3B92-482C-B77D-118DC47B914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19" name="Szövegdoboz 2418">
          <a:extLst>
            <a:ext uri="{FF2B5EF4-FFF2-40B4-BE49-F238E27FC236}">
              <a16:creationId xmlns:a16="http://schemas.microsoft.com/office/drawing/2014/main" xmlns="" id="{3AC54C6C-C56B-440E-9CBA-A54216615FD6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0" name="Szövegdoboz 2419">
          <a:extLst>
            <a:ext uri="{FF2B5EF4-FFF2-40B4-BE49-F238E27FC236}">
              <a16:creationId xmlns:a16="http://schemas.microsoft.com/office/drawing/2014/main" xmlns="" id="{4C41E918-E1CE-4A8B-8EB1-A74BA05C1D0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1" name="Szövegdoboz 2420">
          <a:extLst>
            <a:ext uri="{FF2B5EF4-FFF2-40B4-BE49-F238E27FC236}">
              <a16:creationId xmlns:a16="http://schemas.microsoft.com/office/drawing/2014/main" xmlns="" id="{9FD9A157-2F92-468B-8D13-EA60DB43FCA5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2" name="Szövegdoboz 2421">
          <a:extLst>
            <a:ext uri="{FF2B5EF4-FFF2-40B4-BE49-F238E27FC236}">
              <a16:creationId xmlns:a16="http://schemas.microsoft.com/office/drawing/2014/main" xmlns="" id="{7A0E07C5-A286-48A4-89EB-0F0CFDC87940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3" name="Szövegdoboz 2422">
          <a:extLst>
            <a:ext uri="{FF2B5EF4-FFF2-40B4-BE49-F238E27FC236}">
              <a16:creationId xmlns:a16="http://schemas.microsoft.com/office/drawing/2014/main" xmlns="" id="{8F90EFEE-6D48-4FBC-A41A-6A6B637F8571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4" name="Szövegdoboz 2423">
          <a:extLst>
            <a:ext uri="{FF2B5EF4-FFF2-40B4-BE49-F238E27FC236}">
              <a16:creationId xmlns:a16="http://schemas.microsoft.com/office/drawing/2014/main" xmlns="" id="{80787575-0D46-4644-9980-5E0477C7405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5" name="Szövegdoboz 2424">
          <a:extLst>
            <a:ext uri="{FF2B5EF4-FFF2-40B4-BE49-F238E27FC236}">
              <a16:creationId xmlns:a16="http://schemas.microsoft.com/office/drawing/2014/main" xmlns="" id="{5735AF5A-8C68-4EEE-A748-0FFC7CA1828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6" name="Szövegdoboz 2425">
          <a:extLst>
            <a:ext uri="{FF2B5EF4-FFF2-40B4-BE49-F238E27FC236}">
              <a16:creationId xmlns:a16="http://schemas.microsoft.com/office/drawing/2014/main" xmlns="" id="{240E4F65-3B56-416D-BD45-943F05DCD372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7" name="Szövegdoboz 2426">
          <a:extLst>
            <a:ext uri="{FF2B5EF4-FFF2-40B4-BE49-F238E27FC236}">
              <a16:creationId xmlns:a16="http://schemas.microsoft.com/office/drawing/2014/main" xmlns="" id="{A7E31FAB-D653-4819-8C2A-39A9789C28A8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8" name="Szövegdoboz 2427">
          <a:extLst>
            <a:ext uri="{FF2B5EF4-FFF2-40B4-BE49-F238E27FC236}">
              <a16:creationId xmlns:a16="http://schemas.microsoft.com/office/drawing/2014/main" xmlns="" id="{1D0C8E74-1027-4342-A13B-6B79151235F9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29" name="Szövegdoboz 2428">
          <a:extLst>
            <a:ext uri="{FF2B5EF4-FFF2-40B4-BE49-F238E27FC236}">
              <a16:creationId xmlns:a16="http://schemas.microsoft.com/office/drawing/2014/main" xmlns="" id="{7C1391DD-2292-4B18-81F0-FDA11FF5479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30" name="Szövegdoboz 2429">
          <a:extLst>
            <a:ext uri="{FF2B5EF4-FFF2-40B4-BE49-F238E27FC236}">
              <a16:creationId xmlns:a16="http://schemas.microsoft.com/office/drawing/2014/main" xmlns="" id="{687C4607-10CA-449D-B003-14E6E0D102AD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31" name="Szövegdoboz 2430">
          <a:extLst>
            <a:ext uri="{FF2B5EF4-FFF2-40B4-BE49-F238E27FC236}">
              <a16:creationId xmlns:a16="http://schemas.microsoft.com/office/drawing/2014/main" xmlns="" id="{B4DC42F1-9A7E-4DDA-82CB-FF246C1FF0D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32" name="Szövegdoboz 2431">
          <a:extLst>
            <a:ext uri="{FF2B5EF4-FFF2-40B4-BE49-F238E27FC236}">
              <a16:creationId xmlns:a16="http://schemas.microsoft.com/office/drawing/2014/main" xmlns="" id="{3D5E2E82-0EA2-46C7-A2B1-6FD48A158C44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2433" name="Szövegdoboz 2432">
          <a:extLst>
            <a:ext uri="{FF2B5EF4-FFF2-40B4-BE49-F238E27FC236}">
              <a16:creationId xmlns:a16="http://schemas.microsoft.com/office/drawing/2014/main" xmlns="" id="{57C3D4A9-8F35-4FE0-8305-78FCBED43FCA}"/>
            </a:ext>
          </a:extLst>
        </xdr:cNvPr>
        <xdr:cNvSpPr txBox="1"/>
      </xdr:nvSpPr>
      <xdr:spPr>
        <a:xfrm>
          <a:off x="90297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34" name="Szövegdoboz 2433">
          <a:extLst>
            <a:ext uri="{FF2B5EF4-FFF2-40B4-BE49-F238E27FC236}">
              <a16:creationId xmlns:a16="http://schemas.microsoft.com/office/drawing/2014/main" xmlns="" id="{FF2FB7B4-B8B4-412B-8DA4-12838534AE6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35" name="Szövegdoboz 2434">
          <a:extLst>
            <a:ext uri="{FF2B5EF4-FFF2-40B4-BE49-F238E27FC236}">
              <a16:creationId xmlns:a16="http://schemas.microsoft.com/office/drawing/2014/main" xmlns="" id="{73E53C2D-8D00-4FC3-BF1A-72C8DB18339D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36" name="Szövegdoboz 2435">
          <a:extLst>
            <a:ext uri="{FF2B5EF4-FFF2-40B4-BE49-F238E27FC236}">
              <a16:creationId xmlns:a16="http://schemas.microsoft.com/office/drawing/2014/main" xmlns="" id="{AECC0344-1E36-4F15-9FA8-E7D372C49BE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37" name="Szövegdoboz 2436">
          <a:extLst>
            <a:ext uri="{FF2B5EF4-FFF2-40B4-BE49-F238E27FC236}">
              <a16:creationId xmlns:a16="http://schemas.microsoft.com/office/drawing/2014/main" xmlns="" id="{C5985D58-0304-4A33-BF74-BC4302BBE790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38" name="Szövegdoboz 2437">
          <a:extLst>
            <a:ext uri="{FF2B5EF4-FFF2-40B4-BE49-F238E27FC236}">
              <a16:creationId xmlns:a16="http://schemas.microsoft.com/office/drawing/2014/main" xmlns="" id="{726FB29F-2654-48A8-AD8F-9C7C3E23086A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39" name="Szövegdoboz 2438">
          <a:extLst>
            <a:ext uri="{FF2B5EF4-FFF2-40B4-BE49-F238E27FC236}">
              <a16:creationId xmlns:a16="http://schemas.microsoft.com/office/drawing/2014/main" xmlns="" id="{E3749153-59FC-4A47-A83F-7BA0235246C3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0" name="Szövegdoboz 2439">
          <a:extLst>
            <a:ext uri="{FF2B5EF4-FFF2-40B4-BE49-F238E27FC236}">
              <a16:creationId xmlns:a16="http://schemas.microsoft.com/office/drawing/2014/main" xmlns="" id="{9506F1CF-DFE4-461D-99AD-0C3CD9CBA070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1" name="Szövegdoboz 2440">
          <a:extLst>
            <a:ext uri="{FF2B5EF4-FFF2-40B4-BE49-F238E27FC236}">
              <a16:creationId xmlns:a16="http://schemas.microsoft.com/office/drawing/2014/main" xmlns="" id="{971421A2-8824-47EB-BDD2-0EC1AC0CFEA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2" name="Szövegdoboz 2441">
          <a:extLst>
            <a:ext uri="{FF2B5EF4-FFF2-40B4-BE49-F238E27FC236}">
              <a16:creationId xmlns:a16="http://schemas.microsoft.com/office/drawing/2014/main" xmlns="" id="{5551DFD6-57E0-4F88-BA35-D409ECDD4462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3" name="Szövegdoboz 2442">
          <a:extLst>
            <a:ext uri="{FF2B5EF4-FFF2-40B4-BE49-F238E27FC236}">
              <a16:creationId xmlns:a16="http://schemas.microsoft.com/office/drawing/2014/main" xmlns="" id="{9A6B745C-E9D6-4939-966F-762B90BB2DD3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4" name="Szövegdoboz 2443">
          <a:extLst>
            <a:ext uri="{FF2B5EF4-FFF2-40B4-BE49-F238E27FC236}">
              <a16:creationId xmlns:a16="http://schemas.microsoft.com/office/drawing/2014/main" xmlns="" id="{D9799DC4-AE12-435B-B069-4C8EB4BEC6BA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5" name="Szövegdoboz 2444">
          <a:extLst>
            <a:ext uri="{FF2B5EF4-FFF2-40B4-BE49-F238E27FC236}">
              <a16:creationId xmlns:a16="http://schemas.microsoft.com/office/drawing/2014/main" xmlns="" id="{450E59A5-F9BE-4CEE-B104-00C262742F97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6" name="Szövegdoboz 2445">
          <a:extLst>
            <a:ext uri="{FF2B5EF4-FFF2-40B4-BE49-F238E27FC236}">
              <a16:creationId xmlns:a16="http://schemas.microsoft.com/office/drawing/2014/main" xmlns="" id="{EFFDFA75-65BF-45B7-BED8-80509896BDAF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7" name="Szövegdoboz 2446">
          <a:extLst>
            <a:ext uri="{FF2B5EF4-FFF2-40B4-BE49-F238E27FC236}">
              <a16:creationId xmlns:a16="http://schemas.microsoft.com/office/drawing/2014/main" xmlns="" id="{67DCBAED-CF0E-407C-9D8D-89473323D0C3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8" name="Szövegdoboz 2447">
          <a:extLst>
            <a:ext uri="{FF2B5EF4-FFF2-40B4-BE49-F238E27FC236}">
              <a16:creationId xmlns:a16="http://schemas.microsoft.com/office/drawing/2014/main" xmlns="" id="{E8F2A2B5-7F6C-4891-A30B-E430B39FB44F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49" name="Szövegdoboz 2448">
          <a:extLst>
            <a:ext uri="{FF2B5EF4-FFF2-40B4-BE49-F238E27FC236}">
              <a16:creationId xmlns:a16="http://schemas.microsoft.com/office/drawing/2014/main" xmlns="" id="{9F184F94-E4C3-4FD6-B7A1-17CD28D9A3BD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0" name="Szövegdoboz 2449">
          <a:extLst>
            <a:ext uri="{FF2B5EF4-FFF2-40B4-BE49-F238E27FC236}">
              <a16:creationId xmlns:a16="http://schemas.microsoft.com/office/drawing/2014/main" xmlns="" id="{141A32BF-B5B5-4C62-B2C8-EFC4841F7E4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1" name="Szövegdoboz 2450">
          <a:extLst>
            <a:ext uri="{FF2B5EF4-FFF2-40B4-BE49-F238E27FC236}">
              <a16:creationId xmlns:a16="http://schemas.microsoft.com/office/drawing/2014/main" xmlns="" id="{DA697851-B269-4B66-9914-F4C5D95B7577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2" name="Szövegdoboz 2451">
          <a:extLst>
            <a:ext uri="{FF2B5EF4-FFF2-40B4-BE49-F238E27FC236}">
              <a16:creationId xmlns:a16="http://schemas.microsoft.com/office/drawing/2014/main" xmlns="" id="{7A1B9075-FAE2-48C1-A69C-D1E4272ACDD7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3" name="Szövegdoboz 2452">
          <a:extLst>
            <a:ext uri="{FF2B5EF4-FFF2-40B4-BE49-F238E27FC236}">
              <a16:creationId xmlns:a16="http://schemas.microsoft.com/office/drawing/2014/main" xmlns="" id="{4A966E82-7997-4442-97D8-5497C484764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4" name="Szövegdoboz 2453">
          <a:extLst>
            <a:ext uri="{FF2B5EF4-FFF2-40B4-BE49-F238E27FC236}">
              <a16:creationId xmlns:a16="http://schemas.microsoft.com/office/drawing/2014/main" xmlns="" id="{BD7E6F49-7448-4361-A35A-A398A6F90D6F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5" name="Szövegdoboz 2454">
          <a:extLst>
            <a:ext uri="{FF2B5EF4-FFF2-40B4-BE49-F238E27FC236}">
              <a16:creationId xmlns:a16="http://schemas.microsoft.com/office/drawing/2014/main" xmlns="" id="{936C4ECD-4D00-41AD-84A6-07A76A9677A4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6" name="Szövegdoboz 2455">
          <a:extLst>
            <a:ext uri="{FF2B5EF4-FFF2-40B4-BE49-F238E27FC236}">
              <a16:creationId xmlns:a16="http://schemas.microsoft.com/office/drawing/2014/main" xmlns="" id="{DF860C08-79FB-4A0C-BD3E-7379AC274D6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7" name="Szövegdoboz 2456">
          <a:extLst>
            <a:ext uri="{FF2B5EF4-FFF2-40B4-BE49-F238E27FC236}">
              <a16:creationId xmlns:a16="http://schemas.microsoft.com/office/drawing/2014/main" xmlns="" id="{8092E5CA-A848-495C-9568-BD023066219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8" name="Szövegdoboz 2457">
          <a:extLst>
            <a:ext uri="{FF2B5EF4-FFF2-40B4-BE49-F238E27FC236}">
              <a16:creationId xmlns:a16="http://schemas.microsoft.com/office/drawing/2014/main" xmlns="" id="{8C58F4B6-3B52-4668-A0CC-0D605F101253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459" name="Szövegdoboz 2458">
          <a:extLst>
            <a:ext uri="{FF2B5EF4-FFF2-40B4-BE49-F238E27FC236}">
              <a16:creationId xmlns:a16="http://schemas.microsoft.com/office/drawing/2014/main" xmlns="" id="{5CD0D9EB-4743-4FE0-B941-04C52C890740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0" name="Szövegdoboz 2459">
          <a:extLst>
            <a:ext uri="{FF2B5EF4-FFF2-40B4-BE49-F238E27FC236}">
              <a16:creationId xmlns:a16="http://schemas.microsoft.com/office/drawing/2014/main" xmlns="" id="{D7F80155-5A8D-4A0C-9C8C-DD92F4B3A8A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1" name="Szövegdoboz 2460">
          <a:extLst>
            <a:ext uri="{FF2B5EF4-FFF2-40B4-BE49-F238E27FC236}">
              <a16:creationId xmlns:a16="http://schemas.microsoft.com/office/drawing/2014/main" xmlns="" id="{FF181503-3A96-49DD-AA50-459381049E8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2" name="Szövegdoboz 2461">
          <a:extLst>
            <a:ext uri="{FF2B5EF4-FFF2-40B4-BE49-F238E27FC236}">
              <a16:creationId xmlns:a16="http://schemas.microsoft.com/office/drawing/2014/main" xmlns="" id="{46B4BAAF-D612-4C59-92E8-D7EC6A8C3F5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3" name="Szövegdoboz 2462">
          <a:extLst>
            <a:ext uri="{FF2B5EF4-FFF2-40B4-BE49-F238E27FC236}">
              <a16:creationId xmlns:a16="http://schemas.microsoft.com/office/drawing/2014/main" xmlns="" id="{A03AC4E1-5EC3-4B63-912C-86AAD1780E2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4" name="Szövegdoboz 2463">
          <a:extLst>
            <a:ext uri="{FF2B5EF4-FFF2-40B4-BE49-F238E27FC236}">
              <a16:creationId xmlns:a16="http://schemas.microsoft.com/office/drawing/2014/main" xmlns="" id="{FC93A2B5-7E2A-460E-BF5D-41A592B814D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5" name="Szövegdoboz 2464">
          <a:extLst>
            <a:ext uri="{FF2B5EF4-FFF2-40B4-BE49-F238E27FC236}">
              <a16:creationId xmlns:a16="http://schemas.microsoft.com/office/drawing/2014/main" xmlns="" id="{A2AC34F3-5E5C-4DE0-A6D5-8790F32F855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6" name="Szövegdoboz 2465">
          <a:extLst>
            <a:ext uri="{FF2B5EF4-FFF2-40B4-BE49-F238E27FC236}">
              <a16:creationId xmlns:a16="http://schemas.microsoft.com/office/drawing/2014/main" xmlns="" id="{D6FBF011-B1A6-4CB7-9AB4-02771ADF936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7" name="Szövegdoboz 2466">
          <a:extLst>
            <a:ext uri="{FF2B5EF4-FFF2-40B4-BE49-F238E27FC236}">
              <a16:creationId xmlns:a16="http://schemas.microsoft.com/office/drawing/2014/main" xmlns="" id="{54CD9D2D-9D24-439D-B884-D4122C6A9C7D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8" name="Szövegdoboz 2467">
          <a:extLst>
            <a:ext uri="{FF2B5EF4-FFF2-40B4-BE49-F238E27FC236}">
              <a16:creationId xmlns:a16="http://schemas.microsoft.com/office/drawing/2014/main" xmlns="" id="{9AE8632B-4E04-4C72-9E04-87CFE051176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69" name="Szövegdoboz 2468">
          <a:extLst>
            <a:ext uri="{FF2B5EF4-FFF2-40B4-BE49-F238E27FC236}">
              <a16:creationId xmlns:a16="http://schemas.microsoft.com/office/drawing/2014/main" xmlns="" id="{141AAF5A-BB77-4407-9668-02467FC889BF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0" name="Szövegdoboz 2469">
          <a:extLst>
            <a:ext uri="{FF2B5EF4-FFF2-40B4-BE49-F238E27FC236}">
              <a16:creationId xmlns:a16="http://schemas.microsoft.com/office/drawing/2014/main" xmlns="" id="{85CBEE31-A2B6-4E43-8A37-78E63E84E2B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1" name="Szövegdoboz 2470">
          <a:extLst>
            <a:ext uri="{FF2B5EF4-FFF2-40B4-BE49-F238E27FC236}">
              <a16:creationId xmlns:a16="http://schemas.microsoft.com/office/drawing/2014/main" xmlns="" id="{99D3E28C-40C1-435E-8907-8826BFA5606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2" name="Szövegdoboz 2471">
          <a:extLst>
            <a:ext uri="{FF2B5EF4-FFF2-40B4-BE49-F238E27FC236}">
              <a16:creationId xmlns:a16="http://schemas.microsoft.com/office/drawing/2014/main" xmlns="" id="{3C6DA032-94C1-452B-8B7F-AC95C035510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3" name="Szövegdoboz 2472">
          <a:extLst>
            <a:ext uri="{FF2B5EF4-FFF2-40B4-BE49-F238E27FC236}">
              <a16:creationId xmlns:a16="http://schemas.microsoft.com/office/drawing/2014/main" xmlns="" id="{036BA061-1184-4ED1-9DC8-5BC29C57372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4" name="Szövegdoboz 2473">
          <a:extLst>
            <a:ext uri="{FF2B5EF4-FFF2-40B4-BE49-F238E27FC236}">
              <a16:creationId xmlns:a16="http://schemas.microsoft.com/office/drawing/2014/main" xmlns="" id="{489F21AC-72FB-4B48-9C2C-069459A57DA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5" name="Szövegdoboz 2474">
          <a:extLst>
            <a:ext uri="{FF2B5EF4-FFF2-40B4-BE49-F238E27FC236}">
              <a16:creationId xmlns:a16="http://schemas.microsoft.com/office/drawing/2014/main" xmlns="" id="{64083E85-837D-433A-A6FC-C04D13F5159F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6" name="Szövegdoboz 2475">
          <a:extLst>
            <a:ext uri="{FF2B5EF4-FFF2-40B4-BE49-F238E27FC236}">
              <a16:creationId xmlns:a16="http://schemas.microsoft.com/office/drawing/2014/main" xmlns="" id="{C7246761-3022-4B41-BBC8-8017D8533A0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7" name="Szövegdoboz 2476">
          <a:extLst>
            <a:ext uri="{FF2B5EF4-FFF2-40B4-BE49-F238E27FC236}">
              <a16:creationId xmlns:a16="http://schemas.microsoft.com/office/drawing/2014/main" xmlns="" id="{1EDA2A8D-3625-4B92-A642-5B3E58EAD81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8" name="Szövegdoboz 2477">
          <a:extLst>
            <a:ext uri="{FF2B5EF4-FFF2-40B4-BE49-F238E27FC236}">
              <a16:creationId xmlns:a16="http://schemas.microsoft.com/office/drawing/2014/main" xmlns="" id="{AF0DF3B2-D094-4052-BC04-50642AC8810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79" name="Szövegdoboz 2478">
          <a:extLst>
            <a:ext uri="{FF2B5EF4-FFF2-40B4-BE49-F238E27FC236}">
              <a16:creationId xmlns:a16="http://schemas.microsoft.com/office/drawing/2014/main" xmlns="" id="{05047DD4-C289-4F73-A5FF-18C43F5F061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0" name="Szövegdoboz 2479">
          <a:extLst>
            <a:ext uri="{FF2B5EF4-FFF2-40B4-BE49-F238E27FC236}">
              <a16:creationId xmlns:a16="http://schemas.microsoft.com/office/drawing/2014/main" xmlns="" id="{092E461E-19AA-41F3-A645-F7A22B0596C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1" name="Szövegdoboz 2480">
          <a:extLst>
            <a:ext uri="{FF2B5EF4-FFF2-40B4-BE49-F238E27FC236}">
              <a16:creationId xmlns:a16="http://schemas.microsoft.com/office/drawing/2014/main" xmlns="" id="{6C522843-A0F2-4B36-A752-93770675AB21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2" name="Szövegdoboz 2481">
          <a:extLst>
            <a:ext uri="{FF2B5EF4-FFF2-40B4-BE49-F238E27FC236}">
              <a16:creationId xmlns:a16="http://schemas.microsoft.com/office/drawing/2014/main" xmlns="" id="{EDD7F9BB-A566-48EA-B5AF-A9DED21ECF7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3" name="Szövegdoboz 2482">
          <a:extLst>
            <a:ext uri="{FF2B5EF4-FFF2-40B4-BE49-F238E27FC236}">
              <a16:creationId xmlns:a16="http://schemas.microsoft.com/office/drawing/2014/main" xmlns="" id="{EB71DE5D-39D0-4236-BCC2-DDE2484D0C3D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4" name="Szövegdoboz 2483">
          <a:extLst>
            <a:ext uri="{FF2B5EF4-FFF2-40B4-BE49-F238E27FC236}">
              <a16:creationId xmlns:a16="http://schemas.microsoft.com/office/drawing/2014/main" xmlns="" id="{98A09AB5-88D5-484A-9589-266BE20FA1BC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5" name="Szövegdoboz 2484">
          <a:extLst>
            <a:ext uri="{FF2B5EF4-FFF2-40B4-BE49-F238E27FC236}">
              <a16:creationId xmlns:a16="http://schemas.microsoft.com/office/drawing/2014/main" xmlns="" id="{7377A3EA-C6F5-45B7-B414-FBF12D1A8179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6" name="Szövegdoboz 2485">
          <a:extLst>
            <a:ext uri="{FF2B5EF4-FFF2-40B4-BE49-F238E27FC236}">
              <a16:creationId xmlns:a16="http://schemas.microsoft.com/office/drawing/2014/main" xmlns="" id="{29FE7EC2-9B11-46B0-BFFC-D8E27F236F4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7" name="Szövegdoboz 2486">
          <a:extLst>
            <a:ext uri="{FF2B5EF4-FFF2-40B4-BE49-F238E27FC236}">
              <a16:creationId xmlns:a16="http://schemas.microsoft.com/office/drawing/2014/main" xmlns="" id="{4E8EF993-2183-4C67-AE9F-9482DCD13BE0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8" name="Szövegdoboz 2487">
          <a:extLst>
            <a:ext uri="{FF2B5EF4-FFF2-40B4-BE49-F238E27FC236}">
              <a16:creationId xmlns:a16="http://schemas.microsoft.com/office/drawing/2014/main" xmlns="" id="{E2582C86-2E15-46AB-A4E6-A48DB5D6C0B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89" name="Szövegdoboz 2488">
          <a:extLst>
            <a:ext uri="{FF2B5EF4-FFF2-40B4-BE49-F238E27FC236}">
              <a16:creationId xmlns:a16="http://schemas.microsoft.com/office/drawing/2014/main" xmlns="" id="{4C652EBA-7270-4709-8F28-AE8B4F6593B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90" name="Szövegdoboz 2489">
          <a:extLst>
            <a:ext uri="{FF2B5EF4-FFF2-40B4-BE49-F238E27FC236}">
              <a16:creationId xmlns:a16="http://schemas.microsoft.com/office/drawing/2014/main" xmlns="" id="{23110FDE-E228-44D7-81C9-FCF2A0F9EA15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91" name="Szövegdoboz 2490">
          <a:extLst>
            <a:ext uri="{FF2B5EF4-FFF2-40B4-BE49-F238E27FC236}">
              <a16:creationId xmlns:a16="http://schemas.microsoft.com/office/drawing/2014/main" xmlns="" id="{127546BA-0F55-4563-BE6D-846C26C40B48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92" name="Szövegdoboz 2491">
          <a:extLst>
            <a:ext uri="{FF2B5EF4-FFF2-40B4-BE49-F238E27FC236}">
              <a16:creationId xmlns:a16="http://schemas.microsoft.com/office/drawing/2014/main" xmlns="" id="{AD9C57B0-4077-4368-95DA-EE3501CAC006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93" name="Szövegdoboz 2492">
          <a:extLst>
            <a:ext uri="{FF2B5EF4-FFF2-40B4-BE49-F238E27FC236}">
              <a16:creationId xmlns:a16="http://schemas.microsoft.com/office/drawing/2014/main" xmlns="" id="{65A95263-AC4C-436C-A6FB-9D2B74F62013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94" name="Szövegdoboz 2493">
          <a:extLst>
            <a:ext uri="{FF2B5EF4-FFF2-40B4-BE49-F238E27FC236}">
              <a16:creationId xmlns:a16="http://schemas.microsoft.com/office/drawing/2014/main" xmlns="" id="{49E62667-01A7-46EF-A9C2-034D404BA6FE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2495" name="Szövegdoboz 2494">
          <a:extLst>
            <a:ext uri="{FF2B5EF4-FFF2-40B4-BE49-F238E27FC236}">
              <a16:creationId xmlns:a16="http://schemas.microsoft.com/office/drawing/2014/main" xmlns="" id="{EBE0174A-034C-4B7B-B11F-1958AAA4CFC4}"/>
            </a:ext>
          </a:extLst>
        </xdr:cNvPr>
        <xdr:cNvSpPr txBox="1"/>
      </xdr:nvSpPr>
      <xdr:spPr>
        <a:xfrm>
          <a:off x="10086975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496" name="Szövegdoboz 2495">
          <a:extLst>
            <a:ext uri="{FF2B5EF4-FFF2-40B4-BE49-F238E27FC236}">
              <a16:creationId xmlns:a16="http://schemas.microsoft.com/office/drawing/2014/main" xmlns="" id="{D6584041-0DAF-4425-86B2-633A4EB364B1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497" name="Szövegdoboz 2496">
          <a:extLst>
            <a:ext uri="{FF2B5EF4-FFF2-40B4-BE49-F238E27FC236}">
              <a16:creationId xmlns:a16="http://schemas.microsoft.com/office/drawing/2014/main" xmlns="" id="{8C8C456B-79CB-49B0-A0A7-3E9E5FA229A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498" name="Szövegdoboz 2497">
          <a:extLst>
            <a:ext uri="{FF2B5EF4-FFF2-40B4-BE49-F238E27FC236}">
              <a16:creationId xmlns:a16="http://schemas.microsoft.com/office/drawing/2014/main" xmlns="" id="{4A976B0E-F6B5-4065-B5B4-FD71BD03EF46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499" name="Szövegdoboz 2498">
          <a:extLst>
            <a:ext uri="{FF2B5EF4-FFF2-40B4-BE49-F238E27FC236}">
              <a16:creationId xmlns:a16="http://schemas.microsoft.com/office/drawing/2014/main" xmlns="" id="{876F44D2-A94E-46FF-8BEF-6A709041E86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0" name="Szövegdoboz 2499">
          <a:extLst>
            <a:ext uri="{FF2B5EF4-FFF2-40B4-BE49-F238E27FC236}">
              <a16:creationId xmlns:a16="http://schemas.microsoft.com/office/drawing/2014/main" xmlns="" id="{A4E5697F-698F-40DF-ACB9-345B0BC4F126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1" name="Szövegdoboz 2500">
          <a:extLst>
            <a:ext uri="{FF2B5EF4-FFF2-40B4-BE49-F238E27FC236}">
              <a16:creationId xmlns:a16="http://schemas.microsoft.com/office/drawing/2014/main" xmlns="" id="{537E82B2-CF19-481F-A67A-8BADA20C237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2" name="Szövegdoboz 2501">
          <a:extLst>
            <a:ext uri="{FF2B5EF4-FFF2-40B4-BE49-F238E27FC236}">
              <a16:creationId xmlns:a16="http://schemas.microsoft.com/office/drawing/2014/main" xmlns="" id="{698DB4E8-AD11-47F6-BFC1-29D7D79D42C2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3" name="Szövegdoboz 2502">
          <a:extLst>
            <a:ext uri="{FF2B5EF4-FFF2-40B4-BE49-F238E27FC236}">
              <a16:creationId xmlns:a16="http://schemas.microsoft.com/office/drawing/2014/main" xmlns="" id="{CB3CC5A2-DBF5-4289-BE9D-5864FFCD16F0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4" name="Szövegdoboz 2503">
          <a:extLst>
            <a:ext uri="{FF2B5EF4-FFF2-40B4-BE49-F238E27FC236}">
              <a16:creationId xmlns:a16="http://schemas.microsoft.com/office/drawing/2014/main" xmlns="" id="{4A91353B-D638-45D0-8EB1-372C57019DD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5" name="Szövegdoboz 2504">
          <a:extLst>
            <a:ext uri="{FF2B5EF4-FFF2-40B4-BE49-F238E27FC236}">
              <a16:creationId xmlns:a16="http://schemas.microsoft.com/office/drawing/2014/main" xmlns="" id="{20530918-524C-48D5-A5CE-66349AD4A0B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6" name="Szövegdoboz 2505">
          <a:extLst>
            <a:ext uri="{FF2B5EF4-FFF2-40B4-BE49-F238E27FC236}">
              <a16:creationId xmlns:a16="http://schemas.microsoft.com/office/drawing/2014/main" xmlns="" id="{1241CEEF-EA94-49B4-8CB5-FCBA56966DE2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7" name="Szövegdoboz 2506">
          <a:extLst>
            <a:ext uri="{FF2B5EF4-FFF2-40B4-BE49-F238E27FC236}">
              <a16:creationId xmlns:a16="http://schemas.microsoft.com/office/drawing/2014/main" xmlns="" id="{3365C423-720B-47D5-B587-08DBB90386D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8" name="Szövegdoboz 2507">
          <a:extLst>
            <a:ext uri="{FF2B5EF4-FFF2-40B4-BE49-F238E27FC236}">
              <a16:creationId xmlns:a16="http://schemas.microsoft.com/office/drawing/2014/main" xmlns="" id="{B26180AC-A5CE-4670-A7EF-26C3CCCE2276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09" name="Szövegdoboz 2508">
          <a:extLst>
            <a:ext uri="{FF2B5EF4-FFF2-40B4-BE49-F238E27FC236}">
              <a16:creationId xmlns:a16="http://schemas.microsoft.com/office/drawing/2014/main" xmlns="" id="{C81FA1E1-E9E1-4210-9CFF-24B55185C9F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0" name="Szövegdoboz 2509">
          <a:extLst>
            <a:ext uri="{FF2B5EF4-FFF2-40B4-BE49-F238E27FC236}">
              <a16:creationId xmlns:a16="http://schemas.microsoft.com/office/drawing/2014/main" xmlns="" id="{76CB603F-0F07-491F-AADA-603F3BD9CA5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1" name="Szövegdoboz 2510">
          <a:extLst>
            <a:ext uri="{FF2B5EF4-FFF2-40B4-BE49-F238E27FC236}">
              <a16:creationId xmlns:a16="http://schemas.microsoft.com/office/drawing/2014/main" xmlns="" id="{712B6CB1-6809-4678-9A9D-8D72B66960C2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2" name="Szövegdoboz 2511">
          <a:extLst>
            <a:ext uri="{FF2B5EF4-FFF2-40B4-BE49-F238E27FC236}">
              <a16:creationId xmlns:a16="http://schemas.microsoft.com/office/drawing/2014/main" xmlns="" id="{C09BE4B6-534E-499F-876C-A17F2E0CBC50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3" name="Szövegdoboz 2512">
          <a:extLst>
            <a:ext uri="{FF2B5EF4-FFF2-40B4-BE49-F238E27FC236}">
              <a16:creationId xmlns:a16="http://schemas.microsoft.com/office/drawing/2014/main" xmlns="" id="{3E423C0A-8878-463F-997A-0EF0D349583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4" name="Szövegdoboz 2513">
          <a:extLst>
            <a:ext uri="{FF2B5EF4-FFF2-40B4-BE49-F238E27FC236}">
              <a16:creationId xmlns:a16="http://schemas.microsoft.com/office/drawing/2014/main" xmlns="" id="{9333E00D-BD77-4809-964A-109FC6B27E1F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5" name="Szövegdoboz 2514">
          <a:extLst>
            <a:ext uri="{FF2B5EF4-FFF2-40B4-BE49-F238E27FC236}">
              <a16:creationId xmlns:a16="http://schemas.microsoft.com/office/drawing/2014/main" xmlns="" id="{60C981FA-CD3B-4871-842A-51AA1587275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6" name="Szövegdoboz 2515">
          <a:extLst>
            <a:ext uri="{FF2B5EF4-FFF2-40B4-BE49-F238E27FC236}">
              <a16:creationId xmlns:a16="http://schemas.microsoft.com/office/drawing/2014/main" xmlns="" id="{4A5D5E8D-B288-4114-B57F-F1B01A8C3042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7" name="Szövegdoboz 2516">
          <a:extLst>
            <a:ext uri="{FF2B5EF4-FFF2-40B4-BE49-F238E27FC236}">
              <a16:creationId xmlns:a16="http://schemas.microsoft.com/office/drawing/2014/main" xmlns="" id="{2E9F7393-8AA4-4838-A20E-B9BB6DA735F2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8" name="Szövegdoboz 2517">
          <a:extLst>
            <a:ext uri="{FF2B5EF4-FFF2-40B4-BE49-F238E27FC236}">
              <a16:creationId xmlns:a16="http://schemas.microsoft.com/office/drawing/2014/main" xmlns="" id="{CDA45FD3-780C-4608-88FB-FBD36726551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19" name="Szövegdoboz 2518">
          <a:extLst>
            <a:ext uri="{FF2B5EF4-FFF2-40B4-BE49-F238E27FC236}">
              <a16:creationId xmlns:a16="http://schemas.microsoft.com/office/drawing/2014/main" xmlns="" id="{98347F46-6979-4A8A-A676-EB9B94C9A6B5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20" name="Szövegdoboz 2519">
          <a:extLst>
            <a:ext uri="{FF2B5EF4-FFF2-40B4-BE49-F238E27FC236}">
              <a16:creationId xmlns:a16="http://schemas.microsoft.com/office/drawing/2014/main" xmlns="" id="{61CD75C0-CE84-40E4-A02F-F2489785562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521" name="Szövegdoboz 2520">
          <a:extLst>
            <a:ext uri="{FF2B5EF4-FFF2-40B4-BE49-F238E27FC236}">
              <a16:creationId xmlns:a16="http://schemas.microsoft.com/office/drawing/2014/main" xmlns="" id="{65764A22-3412-49A0-833F-53AC2E69589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22" name="Szövegdoboz 2521">
          <a:extLst>
            <a:ext uri="{FF2B5EF4-FFF2-40B4-BE49-F238E27FC236}">
              <a16:creationId xmlns:a16="http://schemas.microsoft.com/office/drawing/2014/main" xmlns="" id="{378F5CB6-E055-4CEC-B4D8-09E0BFF9C188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23" name="Szövegdoboz 2522">
          <a:extLst>
            <a:ext uri="{FF2B5EF4-FFF2-40B4-BE49-F238E27FC236}">
              <a16:creationId xmlns:a16="http://schemas.microsoft.com/office/drawing/2014/main" xmlns="" id="{3C777C63-292A-42AF-A240-3B0F6B43B83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24" name="Szövegdoboz 2523">
          <a:extLst>
            <a:ext uri="{FF2B5EF4-FFF2-40B4-BE49-F238E27FC236}">
              <a16:creationId xmlns:a16="http://schemas.microsoft.com/office/drawing/2014/main" xmlns="" id="{3047E860-0450-4486-BE2F-4CD6D3498DE7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25" name="Szövegdoboz 2524">
          <a:extLst>
            <a:ext uri="{FF2B5EF4-FFF2-40B4-BE49-F238E27FC236}">
              <a16:creationId xmlns:a16="http://schemas.microsoft.com/office/drawing/2014/main" xmlns="" id="{5A31A47E-808F-4B31-8D33-802EF9567A7A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26" name="Szövegdoboz 2525">
          <a:extLst>
            <a:ext uri="{FF2B5EF4-FFF2-40B4-BE49-F238E27FC236}">
              <a16:creationId xmlns:a16="http://schemas.microsoft.com/office/drawing/2014/main" xmlns="" id="{DA454A1C-C419-4699-B901-6E135240D892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27" name="Szövegdoboz 2526">
          <a:extLst>
            <a:ext uri="{FF2B5EF4-FFF2-40B4-BE49-F238E27FC236}">
              <a16:creationId xmlns:a16="http://schemas.microsoft.com/office/drawing/2014/main" xmlns="" id="{903E7447-03B2-4511-8A89-F55AF69D93B5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28" name="Szövegdoboz 2527">
          <a:extLst>
            <a:ext uri="{FF2B5EF4-FFF2-40B4-BE49-F238E27FC236}">
              <a16:creationId xmlns:a16="http://schemas.microsoft.com/office/drawing/2014/main" xmlns="" id="{5BC8FD20-551E-42F4-BFD3-1578500DB887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29" name="Szövegdoboz 2528">
          <a:extLst>
            <a:ext uri="{FF2B5EF4-FFF2-40B4-BE49-F238E27FC236}">
              <a16:creationId xmlns:a16="http://schemas.microsoft.com/office/drawing/2014/main" xmlns="" id="{4727E41E-8749-4A49-96A9-53566B439C8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0" name="Szövegdoboz 2529">
          <a:extLst>
            <a:ext uri="{FF2B5EF4-FFF2-40B4-BE49-F238E27FC236}">
              <a16:creationId xmlns:a16="http://schemas.microsoft.com/office/drawing/2014/main" xmlns="" id="{B1686672-22BA-44F1-A59D-8BF48F5BA7D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1" name="Szövegdoboz 2530">
          <a:extLst>
            <a:ext uri="{FF2B5EF4-FFF2-40B4-BE49-F238E27FC236}">
              <a16:creationId xmlns:a16="http://schemas.microsoft.com/office/drawing/2014/main" xmlns="" id="{21C35F35-239A-4FFC-8732-529CB185AC10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2" name="Szövegdoboz 2531">
          <a:extLst>
            <a:ext uri="{FF2B5EF4-FFF2-40B4-BE49-F238E27FC236}">
              <a16:creationId xmlns:a16="http://schemas.microsoft.com/office/drawing/2014/main" xmlns="" id="{85E96AAA-8C53-4610-BD36-1B5F0606E5B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3" name="Szövegdoboz 2532">
          <a:extLst>
            <a:ext uri="{FF2B5EF4-FFF2-40B4-BE49-F238E27FC236}">
              <a16:creationId xmlns:a16="http://schemas.microsoft.com/office/drawing/2014/main" xmlns="" id="{F22847C7-1277-433A-8FE2-4A43C6741DA2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4" name="Szövegdoboz 2533">
          <a:extLst>
            <a:ext uri="{FF2B5EF4-FFF2-40B4-BE49-F238E27FC236}">
              <a16:creationId xmlns:a16="http://schemas.microsoft.com/office/drawing/2014/main" xmlns="" id="{1D2A4F6A-4E25-482F-ABFC-92265A0D587A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5" name="Szövegdoboz 2534">
          <a:extLst>
            <a:ext uri="{FF2B5EF4-FFF2-40B4-BE49-F238E27FC236}">
              <a16:creationId xmlns:a16="http://schemas.microsoft.com/office/drawing/2014/main" xmlns="" id="{445485AD-9884-4CBD-A2DF-40DB47E3578D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6" name="Szövegdoboz 2535">
          <a:extLst>
            <a:ext uri="{FF2B5EF4-FFF2-40B4-BE49-F238E27FC236}">
              <a16:creationId xmlns:a16="http://schemas.microsoft.com/office/drawing/2014/main" xmlns="" id="{1320F03F-1E8A-4975-A595-339DC05EB562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7" name="Szövegdoboz 2536">
          <a:extLst>
            <a:ext uri="{FF2B5EF4-FFF2-40B4-BE49-F238E27FC236}">
              <a16:creationId xmlns:a16="http://schemas.microsoft.com/office/drawing/2014/main" xmlns="" id="{EF45F461-1450-4B13-9CC3-98B842EE407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8" name="Szövegdoboz 2537">
          <a:extLst>
            <a:ext uri="{FF2B5EF4-FFF2-40B4-BE49-F238E27FC236}">
              <a16:creationId xmlns:a16="http://schemas.microsoft.com/office/drawing/2014/main" xmlns="" id="{DA1A5925-8A7E-4FA2-B44B-328DD1541A7A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39" name="Szövegdoboz 2538">
          <a:extLst>
            <a:ext uri="{FF2B5EF4-FFF2-40B4-BE49-F238E27FC236}">
              <a16:creationId xmlns:a16="http://schemas.microsoft.com/office/drawing/2014/main" xmlns="" id="{9B860A9A-2123-4790-95BB-759B926D92BB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40" name="Szövegdoboz 2539">
          <a:extLst>
            <a:ext uri="{FF2B5EF4-FFF2-40B4-BE49-F238E27FC236}">
              <a16:creationId xmlns:a16="http://schemas.microsoft.com/office/drawing/2014/main" xmlns="" id="{EF16DDDE-2045-46A1-ADEE-BB60245BF968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41" name="Szövegdoboz 2540">
          <a:extLst>
            <a:ext uri="{FF2B5EF4-FFF2-40B4-BE49-F238E27FC236}">
              <a16:creationId xmlns:a16="http://schemas.microsoft.com/office/drawing/2014/main" xmlns="" id="{D24D1D31-17BA-4028-A6BF-8150D14B431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42" name="Szövegdoboz 2541">
          <a:extLst>
            <a:ext uri="{FF2B5EF4-FFF2-40B4-BE49-F238E27FC236}">
              <a16:creationId xmlns:a16="http://schemas.microsoft.com/office/drawing/2014/main" xmlns="" id="{93F23817-9BAB-4995-9D2E-7AB814A79A48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43" name="Szövegdoboz 2542">
          <a:extLst>
            <a:ext uri="{FF2B5EF4-FFF2-40B4-BE49-F238E27FC236}">
              <a16:creationId xmlns:a16="http://schemas.microsoft.com/office/drawing/2014/main" xmlns="" id="{3259E31A-78F4-40D5-8B75-DFE20B6DC405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44" name="Szövegdoboz 2543">
          <a:extLst>
            <a:ext uri="{FF2B5EF4-FFF2-40B4-BE49-F238E27FC236}">
              <a16:creationId xmlns:a16="http://schemas.microsoft.com/office/drawing/2014/main" xmlns="" id="{4DD68BB0-F2DB-477D-8912-5BA51B882B24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45" name="Szövegdoboz 2544">
          <a:extLst>
            <a:ext uri="{FF2B5EF4-FFF2-40B4-BE49-F238E27FC236}">
              <a16:creationId xmlns:a16="http://schemas.microsoft.com/office/drawing/2014/main" xmlns="" id="{40C6CB9B-D9BA-4FBB-9F2D-6540E593968B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46" name="Szövegdoboz 2545">
          <a:extLst>
            <a:ext uri="{FF2B5EF4-FFF2-40B4-BE49-F238E27FC236}">
              <a16:creationId xmlns:a16="http://schemas.microsoft.com/office/drawing/2014/main" xmlns="" id="{DE7E63A0-3F12-4261-9E90-0769CB0FB36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547" name="Szövegdoboz 2546">
          <a:extLst>
            <a:ext uri="{FF2B5EF4-FFF2-40B4-BE49-F238E27FC236}">
              <a16:creationId xmlns:a16="http://schemas.microsoft.com/office/drawing/2014/main" xmlns="" id="{ACF8AA4A-F096-4373-A735-236F2D10AEFB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48" name="Szövegdoboz 2547">
          <a:extLst>
            <a:ext uri="{FF2B5EF4-FFF2-40B4-BE49-F238E27FC236}">
              <a16:creationId xmlns:a16="http://schemas.microsoft.com/office/drawing/2014/main" xmlns="" id="{49493DCC-10BB-4CD3-889D-3510BAAC1FCC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49" name="Szövegdoboz 2548">
          <a:extLst>
            <a:ext uri="{FF2B5EF4-FFF2-40B4-BE49-F238E27FC236}">
              <a16:creationId xmlns:a16="http://schemas.microsoft.com/office/drawing/2014/main" xmlns="" id="{264DE214-D07E-4FC3-92C8-159DC929D497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0" name="Szövegdoboz 2549">
          <a:extLst>
            <a:ext uri="{FF2B5EF4-FFF2-40B4-BE49-F238E27FC236}">
              <a16:creationId xmlns:a16="http://schemas.microsoft.com/office/drawing/2014/main" xmlns="" id="{8992E739-64B6-4240-AD8A-4AC12F08D3E3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1" name="Szövegdoboz 2550">
          <a:extLst>
            <a:ext uri="{FF2B5EF4-FFF2-40B4-BE49-F238E27FC236}">
              <a16:creationId xmlns:a16="http://schemas.microsoft.com/office/drawing/2014/main" xmlns="" id="{84C6029E-7F7C-49B7-9C33-0FB781549EC0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2" name="Szövegdoboz 2551">
          <a:extLst>
            <a:ext uri="{FF2B5EF4-FFF2-40B4-BE49-F238E27FC236}">
              <a16:creationId xmlns:a16="http://schemas.microsoft.com/office/drawing/2014/main" xmlns="" id="{3D41AAAB-557E-4269-8319-6FEC34010FC8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3" name="Szövegdoboz 2552">
          <a:extLst>
            <a:ext uri="{FF2B5EF4-FFF2-40B4-BE49-F238E27FC236}">
              <a16:creationId xmlns:a16="http://schemas.microsoft.com/office/drawing/2014/main" xmlns="" id="{C2847D8E-B240-4BA6-9B17-8BED8E6634E6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4" name="Szövegdoboz 2553">
          <a:extLst>
            <a:ext uri="{FF2B5EF4-FFF2-40B4-BE49-F238E27FC236}">
              <a16:creationId xmlns:a16="http://schemas.microsoft.com/office/drawing/2014/main" xmlns="" id="{2C0FEAA1-D41A-440C-B56A-C24A29D2607B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5" name="Szövegdoboz 2554">
          <a:extLst>
            <a:ext uri="{FF2B5EF4-FFF2-40B4-BE49-F238E27FC236}">
              <a16:creationId xmlns:a16="http://schemas.microsoft.com/office/drawing/2014/main" xmlns="" id="{E95DBD91-8294-4272-9FDC-6B448FE0D284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6" name="Szövegdoboz 2555">
          <a:extLst>
            <a:ext uri="{FF2B5EF4-FFF2-40B4-BE49-F238E27FC236}">
              <a16:creationId xmlns:a16="http://schemas.microsoft.com/office/drawing/2014/main" xmlns="" id="{29DA2C68-035F-4C56-9124-7ACD7AF324A4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7" name="Szövegdoboz 2556">
          <a:extLst>
            <a:ext uri="{FF2B5EF4-FFF2-40B4-BE49-F238E27FC236}">
              <a16:creationId xmlns:a16="http://schemas.microsoft.com/office/drawing/2014/main" xmlns="" id="{FADDBA8C-F322-4C5D-82B1-16063258B6B7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8" name="Szövegdoboz 2557">
          <a:extLst>
            <a:ext uri="{FF2B5EF4-FFF2-40B4-BE49-F238E27FC236}">
              <a16:creationId xmlns:a16="http://schemas.microsoft.com/office/drawing/2014/main" xmlns="" id="{347EA107-C7AC-42F9-95CA-096A0888659C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59" name="Szövegdoboz 2558">
          <a:extLst>
            <a:ext uri="{FF2B5EF4-FFF2-40B4-BE49-F238E27FC236}">
              <a16:creationId xmlns:a16="http://schemas.microsoft.com/office/drawing/2014/main" xmlns="" id="{D5ACBDC8-E1B8-4BD3-B77D-AF5BEAA21536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0" name="Szövegdoboz 2559">
          <a:extLst>
            <a:ext uri="{FF2B5EF4-FFF2-40B4-BE49-F238E27FC236}">
              <a16:creationId xmlns:a16="http://schemas.microsoft.com/office/drawing/2014/main" xmlns="" id="{7A9E5DED-5ABC-432A-88E4-9A0DF099F989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1" name="Szövegdoboz 2560">
          <a:extLst>
            <a:ext uri="{FF2B5EF4-FFF2-40B4-BE49-F238E27FC236}">
              <a16:creationId xmlns:a16="http://schemas.microsoft.com/office/drawing/2014/main" xmlns="" id="{AFEC1930-B493-4E25-BB02-D93FD7987375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2" name="Szövegdoboz 2561">
          <a:extLst>
            <a:ext uri="{FF2B5EF4-FFF2-40B4-BE49-F238E27FC236}">
              <a16:creationId xmlns:a16="http://schemas.microsoft.com/office/drawing/2014/main" xmlns="" id="{E358EA82-B367-4C8D-A49C-EE3E3738862F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3" name="Szövegdoboz 2562">
          <a:extLst>
            <a:ext uri="{FF2B5EF4-FFF2-40B4-BE49-F238E27FC236}">
              <a16:creationId xmlns:a16="http://schemas.microsoft.com/office/drawing/2014/main" xmlns="" id="{07FF9CC5-044F-48CB-8EEB-B76410DE815F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4" name="Szövegdoboz 2563">
          <a:extLst>
            <a:ext uri="{FF2B5EF4-FFF2-40B4-BE49-F238E27FC236}">
              <a16:creationId xmlns:a16="http://schemas.microsoft.com/office/drawing/2014/main" xmlns="" id="{D03F8338-0BAC-409C-BB91-64B4EDD93A11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5" name="Szövegdoboz 2564">
          <a:extLst>
            <a:ext uri="{FF2B5EF4-FFF2-40B4-BE49-F238E27FC236}">
              <a16:creationId xmlns:a16="http://schemas.microsoft.com/office/drawing/2014/main" xmlns="" id="{9717CF17-0295-4C79-913F-5F103310D114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6" name="Szövegdoboz 2565">
          <a:extLst>
            <a:ext uri="{FF2B5EF4-FFF2-40B4-BE49-F238E27FC236}">
              <a16:creationId xmlns:a16="http://schemas.microsoft.com/office/drawing/2014/main" xmlns="" id="{5C787635-7F67-45F4-A41C-D451EDB72301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7" name="Szövegdoboz 2566">
          <a:extLst>
            <a:ext uri="{FF2B5EF4-FFF2-40B4-BE49-F238E27FC236}">
              <a16:creationId xmlns:a16="http://schemas.microsoft.com/office/drawing/2014/main" xmlns="" id="{9BDF8A3E-B32D-441E-BF6F-3EA091F8BD1A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8" name="Szövegdoboz 2567">
          <a:extLst>
            <a:ext uri="{FF2B5EF4-FFF2-40B4-BE49-F238E27FC236}">
              <a16:creationId xmlns:a16="http://schemas.microsoft.com/office/drawing/2014/main" xmlns="" id="{6473B2FC-F0F5-463C-A606-D6C7DC322C26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69" name="Szövegdoboz 2568">
          <a:extLst>
            <a:ext uri="{FF2B5EF4-FFF2-40B4-BE49-F238E27FC236}">
              <a16:creationId xmlns:a16="http://schemas.microsoft.com/office/drawing/2014/main" xmlns="" id="{45A1F675-5824-43FE-A8EF-69A72C69AF66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70" name="Szövegdoboz 2569">
          <a:extLst>
            <a:ext uri="{FF2B5EF4-FFF2-40B4-BE49-F238E27FC236}">
              <a16:creationId xmlns:a16="http://schemas.microsoft.com/office/drawing/2014/main" xmlns="" id="{095442F6-C937-4B5E-80AE-79B1117FD52A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71" name="Szövegdoboz 2570">
          <a:extLst>
            <a:ext uri="{FF2B5EF4-FFF2-40B4-BE49-F238E27FC236}">
              <a16:creationId xmlns:a16="http://schemas.microsoft.com/office/drawing/2014/main" xmlns="" id="{AE3D8EB1-36C5-40F1-B5CE-A8A65C9C87DA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72" name="Szövegdoboz 2571">
          <a:extLst>
            <a:ext uri="{FF2B5EF4-FFF2-40B4-BE49-F238E27FC236}">
              <a16:creationId xmlns:a16="http://schemas.microsoft.com/office/drawing/2014/main" xmlns="" id="{380D85A6-5054-48AD-86C3-488353175E6B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84731" cy="264560"/>
    <xdr:sp macro="" textlink="">
      <xdr:nvSpPr>
        <xdr:cNvPr id="2573" name="Szövegdoboz 2572">
          <a:extLst>
            <a:ext uri="{FF2B5EF4-FFF2-40B4-BE49-F238E27FC236}">
              <a16:creationId xmlns:a16="http://schemas.microsoft.com/office/drawing/2014/main" xmlns="" id="{9B38D075-A67E-4973-B957-DFC08BD3CC42}"/>
            </a:ext>
          </a:extLst>
        </xdr:cNvPr>
        <xdr:cNvSpPr txBox="1"/>
      </xdr:nvSpPr>
      <xdr:spPr>
        <a:xfrm>
          <a:off x="3314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74" name="Szövegdoboz 2573">
          <a:extLst>
            <a:ext uri="{FF2B5EF4-FFF2-40B4-BE49-F238E27FC236}">
              <a16:creationId xmlns:a16="http://schemas.microsoft.com/office/drawing/2014/main" xmlns="" id="{3F64CB17-30CE-42E5-A8DA-B18DDDB0E40A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75" name="Szövegdoboz 2574">
          <a:extLst>
            <a:ext uri="{FF2B5EF4-FFF2-40B4-BE49-F238E27FC236}">
              <a16:creationId xmlns:a16="http://schemas.microsoft.com/office/drawing/2014/main" xmlns="" id="{F9E2BC45-47CA-4776-BE10-3E316F0405E6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76" name="Szövegdoboz 2575">
          <a:extLst>
            <a:ext uri="{FF2B5EF4-FFF2-40B4-BE49-F238E27FC236}">
              <a16:creationId xmlns:a16="http://schemas.microsoft.com/office/drawing/2014/main" xmlns="" id="{8C0FB161-E746-474F-A206-8AEE3D96FED3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77" name="Szövegdoboz 2576">
          <a:extLst>
            <a:ext uri="{FF2B5EF4-FFF2-40B4-BE49-F238E27FC236}">
              <a16:creationId xmlns:a16="http://schemas.microsoft.com/office/drawing/2014/main" xmlns="" id="{3A5421B3-87DF-42FE-A61B-91CCD4B4ADCA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78" name="Szövegdoboz 2577">
          <a:extLst>
            <a:ext uri="{FF2B5EF4-FFF2-40B4-BE49-F238E27FC236}">
              <a16:creationId xmlns:a16="http://schemas.microsoft.com/office/drawing/2014/main" xmlns="" id="{760432D8-8923-4EC6-8D83-5D24AE984F60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79" name="Szövegdoboz 2578">
          <a:extLst>
            <a:ext uri="{FF2B5EF4-FFF2-40B4-BE49-F238E27FC236}">
              <a16:creationId xmlns:a16="http://schemas.microsoft.com/office/drawing/2014/main" xmlns="" id="{E742768E-A2D0-44B1-A55B-2929748ACC8B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0" name="Szövegdoboz 2579">
          <a:extLst>
            <a:ext uri="{FF2B5EF4-FFF2-40B4-BE49-F238E27FC236}">
              <a16:creationId xmlns:a16="http://schemas.microsoft.com/office/drawing/2014/main" xmlns="" id="{85F28FD3-6771-42A9-8118-7614468B79B6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1" name="Szövegdoboz 2580">
          <a:extLst>
            <a:ext uri="{FF2B5EF4-FFF2-40B4-BE49-F238E27FC236}">
              <a16:creationId xmlns:a16="http://schemas.microsoft.com/office/drawing/2014/main" xmlns="" id="{5B8F6E9F-4C73-49D4-BB3D-806DBD406407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2" name="Szövegdoboz 2581">
          <a:extLst>
            <a:ext uri="{FF2B5EF4-FFF2-40B4-BE49-F238E27FC236}">
              <a16:creationId xmlns:a16="http://schemas.microsoft.com/office/drawing/2014/main" xmlns="" id="{6446A939-EBB2-4874-8476-570BEBCDEA35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3" name="Szövegdoboz 2582">
          <a:extLst>
            <a:ext uri="{FF2B5EF4-FFF2-40B4-BE49-F238E27FC236}">
              <a16:creationId xmlns:a16="http://schemas.microsoft.com/office/drawing/2014/main" xmlns="" id="{988A5470-8913-4706-8F33-8F02FB6B0CC8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4" name="Szövegdoboz 2583">
          <a:extLst>
            <a:ext uri="{FF2B5EF4-FFF2-40B4-BE49-F238E27FC236}">
              <a16:creationId xmlns:a16="http://schemas.microsoft.com/office/drawing/2014/main" xmlns="" id="{79FD381E-B3F6-4FFF-88CF-335B9C3E3922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5" name="Szövegdoboz 2584">
          <a:extLst>
            <a:ext uri="{FF2B5EF4-FFF2-40B4-BE49-F238E27FC236}">
              <a16:creationId xmlns:a16="http://schemas.microsoft.com/office/drawing/2014/main" xmlns="" id="{4CED07B3-AE66-4F49-A5C8-0DB037DA96B9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6" name="Szövegdoboz 2585">
          <a:extLst>
            <a:ext uri="{FF2B5EF4-FFF2-40B4-BE49-F238E27FC236}">
              <a16:creationId xmlns:a16="http://schemas.microsoft.com/office/drawing/2014/main" xmlns="" id="{CE17115C-43BD-4293-BF0C-1B267C41A553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7" name="Szövegdoboz 2586">
          <a:extLst>
            <a:ext uri="{FF2B5EF4-FFF2-40B4-BE49-F238E27FC236}">
              <a16:creationId xmlns:a16="http://schemas.microsoft.com/office/drawing/2014/main" xmlns="" id="{1796D70A-1F88-453A-884E-033CDDC4F1AC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8" name="Szövegdoboz 2587">
          <a:extLst>
            <a:ext uri="{FF2B5EF4-FFF2-40B4-BE49-F238E27FC236}">
              <a16:creationId xmlns:a16="http://schemas.microsoft.com/office/drawing/2014/main" xmlns="" id="{A067E940-5580-4BBF-9CC0-35B01A3B8E51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89" name="Szövegdoboz 2588">
          <a:extLst>
            <a:ext uri="{FF2B5EF4-FFF2-40B4-BE49-F238E27FC236}">
              <a16:creationId xmlns:a16="http://schemas.microsoft.com/office/drawing/2014/main" xmlns="" id="{38BE9BA1-D92D-4B6C-9F2C-C42F6D12BEC4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0" name="Szövegdoboz 2589">
          <a:extLst>
            <a:ext uri="{FF2B5EF4-FFF2-40B4-BE49-F238E27FC236}">
              <a16:creationId xmlns:a16="http://schemas.microsoft.com/office/drawing/2014/main" xmlns="" id="{9775928D-3D36-4D6D-BEFC-BCDD08CF5F3F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1" name="Szövegdoboz 2590">
          <a:extLst>
            <a:ext uri="{FF2B5EF4-FFF2-40B4-BE49-F238E27FC236}">
              <a16:creationId xmlns:a16="http://schemas.microsoft.com/office/drawing/2014/main" xmlns="" id="{C36801C0-7666-4059-8573-7DDE215248EF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2" name="Szövegdoboz 2591">
          <a:extLst>
            <a:ext uri="{FF2B5EF4-FFF2-40B4-BE49-F238E27FC236}">
              <a16:creationId xmlns:a16="http://schemas.microsoft.com/office/drawing/2014/main" xmlns="" id="{2670AEEB-2BA5-4BB7-B5AA-781DA405E9DA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3" name="Szövegdoboz 2592">
          <a:extLst>
            <a:ext uri="{FF2B5EF4-FFF2-40B4-BE49-F238E27FC236}">
              <a16:creationId xmlns:a16="http://schemas.microsoft.com/office/drawing/2014/main" xmlns="" id="{1FD5F81A-C54A-4B49-84BE-484A892FA855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4" name="Szövegdoboz 2593">
          <a:extLst>
            <a:ext uri="{FF2B5EF4-FFF2-40B4-BE49-F238E27FC236}">
              <a16:creationId xmlns:a16="http://schemas.microsoft.com/office/drawing/2014/main" xmlns="" id="{296CAB26-7349-4B45-9028-A7D2F20F1D0E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5" name="Szövegdoboz 2594">
          <a:extLst>
            <a:ext uri="{FF2B5EF4-FFF2-40B4-BE49-F238E27FC236}">
              <a16:creationId xmlns:a16="http://schemas.microsoft.com/office/drawing/2014/main" xmlns="" id="{2B509224-CDA6-4878-9DC2-053565678436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6" name="Szövegdoboz 2595">
          <a:extLst>
            <a:ext uri="{FF2B5EF4-FFF2-40B4-BE49-F238E27FC236}">
              <a16:creationId xmlns:a16="http://schemas.microsoft.com/office/drawing/2014/main" xmlns="" id="{4E0D8676-4F2F-49EC-8262-9B3429295FEF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7" name="Szövegdoboz 2596">
          <a:extLst>
            <a:ext uri="{FF2B5EF4-FFF2-40B4-BE49-F238E27FC236}">
              <a16:creationId xmlns:a16="http://schemas.microsoft.com/office/drawing/2014/main" xmlns="" id="{B99312AA-F794-47E6-AB38-8266AF31F9FE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8" name="Szövegdoboz 2597">
          <a:extLst>
            <a:ext uri="{FF2B5EF4-FFF2-40B4-BE49-F238E27FC236}">
              <a16:creationId xmlns:a16="http://schemas.microsoft.com/office/drawing/2014/main" xmlns="" id="{6D49B58B-DA08-426C-B286-DF3203AA2F8E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599" name="Szövegdoboz 2598">
          <a:extLst>
            <a:ext uri="{FF2B5EF4-FFF2-40B4-BE49-F238E27FC236}">
              <a16:creationId xmlns:a16="http://schemas.microsoft.com/office/drawing/2014/main" xmlns="" id="{6DBED0DB-C870-4208-AE7F-1BD026718721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0" name="Szövegdoboz 2599">
          <a:extLst>
            <a:ext uri="{FF2B5EF4-FFF2-40B4-BE49-F238E27FC236}">
              <a16:creationId xmlns:a16="http://schemas.microsoft.com/office/drawing/2014/main" xmlns="" id="{757B1BE8-91CB-44FF-8F00-D9F15945C230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1" name="Szövegdoboz 2600">
          <a:extLst>
            <a:ext uri="{FF2B5EF4-FFF2-40B4-BE49-F238E27FC236}">
              <a16:creationId xmlns:a16="http://schemas.microsoft.com/office/drawing/2014/main" xmlns="" id="{2078FBF2-1998-4D81-AA48-A29643B8D106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2" name="Szövegdoboz 2601">
          <a:extLst>
            <a:ext uri="{FF2B5EF4-FFF2-40B4-BE49-F238E27FC236}">
              <a16:creationId xmlns:a16="http://schemas.microsoft.com/office/drawing/2014/main" xmlns="" id="{C76F7170-9635-4575-96D0-9876E56C4421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3" name="Szövegdoboz 2602">
          <a:extLst>
            <a:ext uri="{FF2B5EF4-FFF2-40B4-BE49-F238E27FC236}">
              <a16:creationId xmlns:a16="http://schemas.microsoft.com/office/drawing/2014/main" xmlns="" id="{4F2E1CE3-5645-43BA-9676-D40285F1C41F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4" name="Szövegdoboz 2603">
          <a:extLst>
            <a:ext uri="{FF2B5EF4-FFF2-40B4-BE49-F238E27FC236}">
              <a16:creationId xmlns:a16="http://schemas.microsoft.com/office/drawing/2014/main" xmlns="" id="{087F0C99-33E8-4585-9C62-4AB0E0C0EB31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5" name="Szövegdoboz 2604">
          <a:extLst>
            <a:ext uri="{FF2B5EF4-FFF2-40B4-BE49-F238E27FC236}">
              <a16:creationId xmlns:a16="http://schemas.microsoft.com/office/drawing/2014/main" xmlns="" id="{043086D8-44E3-413E-806B-2FA59F3A12DE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6" name="Szövegdoboz 2605">
          <a:extLst>
            <a:ext uri="{FF2B5EF4-FFF2-40B4-BE49-F238E27FC236}">
              <a16:creationId xmlns:a16="http://schemas.microsoft.com/office/drawing/2014/main" xmlns="" id="{8C1CD64C-39AC-4796-91F0-7D2D71CD41C9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7" name="Szövegdoboz 2606">
          <a:extLst>
            <a:ext uri="{FF2B5EF4-FFF2-40B4-BE49-F238E27FC236}">
              <a16:creationId xmlns:a16="http://schemas.microsoft.com/office/drawing/2014/main" xmlns="" id="{F7963853-EA24-48AE-B6F8-C974A77C126A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8" name="Szövegdoboz 2607">
          <a:extLst>
            <a:ext uri="{FF2B5EF4-FFF2-40B4-BE49-F238E27FC236}">
              <a16:creationId xmlns:a16="http://schemas.microsoft.com/office/drawing/2014/main" xmlns="" id="{A7B86F99-E196-4B06-AC35-6AAAF38B986B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8</xdr:row>
      <xdr:rowOff>152400</xdr:rowOff>
    </xdr:from>
    <xdr:ext cx="184731" cy="264560"/>
    <xdr:sp macro="" textlink="">
      <xdr:nvSpPr>
        <xdr:cNvPr id="2609" name="Szövegdoboz 2608">
          <a:extLst>
            <a:ext uri="{FF2B5EF4-FFF2-40B4-BE49-F238E27FC236}">
              <a16:creationId xmlns:a16="http://schemas.microsoft.com/office/drawing/2014/main" xmlns="" id="{4B3799FF-D810-4AC5-A2A4-65B90F847037}"/>
            </a:ext>
          </a:extLst>
        </xdr:cNvPr>
        <xdr:cNvSpPr txBox="1"/>
      </xdr:nvSpPr>
      <xdr:spPr>
        <a:xfrm>
          <a:off x="3314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0" name="Szövegdoboz 2609">
          <a:extLst>
            <a:ext uri="{FF2B5EF4-FFF2-40B4-BE49-F238E27FC236}">
              <a16:creationId xmlns:a16="http://schemas.microsoft.com/office/drawing/2014/main" xmlns="" id="{7656D912-748E-42A0-ADE2-6E659BF23FFE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1" name="Szövegdoboz 2610">
          <a:extLst>
            <a:ext uri="{FF2B5EF4-FFF2-40B4-BE49-F238E27FC236}">
              <a16:creationId xmlns:a16="http://schemas.microsoft.com/office/drawing/2014/main" xmlns="" id="{EC3A89B7-18CB-4D3E-85DD-BC13DA604E82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2" name="Szövegdoboz 2611">
          <a:extLst>
            <a:ext uri="{FF2B5EF4-FFF2-40B4-BE49-F238E27FC236}">
              <a16:creationId xmlns:a16="http://schemas.microsoft.com/office/drawing/2014/main" xmlns="" id="{6E9B111B-1277-48EE-8DEC-7DBA448107ED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3" name="Szövegdoboz 2612">
          <a:extLst>
            <a:ext uri="{FF2B5EF4-FFF2-40B4-BE49-F238E27FC236}">
              <a16:creationId xmlns:a16="http://schemas.microsoft.com/office/drawing/2014/main" xmlns="" id="{31234053-93E2-48F6-9660-63DB937D8B7D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4" name="Szövegdoboz 2613">
          <a:extLst>
            <a:ext uri="{FF2B5EF4-FFF2-40B4-BE49-F238E27FC236}">
              <a16:creationId xmlns:a16="http://schemas.microsoft.com/office/drawing/2014/main" xmlns="" id="{ABAEFFF9-8D67-4F31-9321-2CFE4EF5EAD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5" name="Szövegdoboz 2614">
          <a:extLst>
            <a:ext uri="{FF2B5EF4-FFF2-40B4-BE49-F238E27FC236}">
              <a16:creationId xmlns:a16="http://schemas.microsoft.com/office/drawing/2014/main" xmlns="" id="{AA545A8D-907E-4C6B-BBC9-44F743A78B81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6" name="Szövegdoboz 2615">
          <a:extLst>
            <a:ext uri="{FF2B5EF4-FFF2-40B4-BE49-F238E27FC236}">
              <a16:creationId xmlns:a16="http://schemas.microsoft.com/office/drawing/2014/main" xmlns="" id="{66BCF355-CBC3-4B33-983E-0C9ECA53698C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7" name="Szövegdoboz 2616">
          <a:extLst>
            <a:ext uri="{FF2B5EF4-FFF2-40B4-BE49-F238E27FC236}">
              <a16:creationId xmlns:a16="http://schemas.microsoft.com/office/drawing/2014/main" xmlns="" id="{84629AC9-E35D-41C2-A610-E3775AFC5D73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8" name="Szövegdoboz 2617">
          <a:extLst>
            <a:ext uri="{FF2B5EF4-FFF2-40B4-BE49-F238E27FC236}">
              <a16:creationId xmlns:a16="http://schemas.microsoft.com/office/drawing/2014/main" xmlns="" id="{5B01ADF2-9364-4632-A253-1CBFCF14B21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19" name="Szövegdoboz 2618">
          <a:extLst>
            <a:ext uri="{FF2B5EF4-FFF2-40B4-BE49-F238E27FC236}">
              <a16:creationId xmlns:a16="http://schemas.microsoft.com/office/drawing/2014/main" xmlns="" id="{5D1E450E-7C55-4D29-81C9-0A4C571BA713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0" name="Szövegdoboz 2619">
          <a:extLst>
            <a:ext uri="{FF2B5EF4-FFF2-40B4-BE49-F238E27FC236}">
              <a16:creationId xmlns:a16="http://schemas.microsoft.com/office/drawing/2014/main" xmlns="" id="{C808D0AB-C9D4-491F-89D1-F9551E0C7486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1" name="Szövegdoboz 2620">
          <a:extLst>
            <a:ext uri="{FF2B5EF4-FFF2-40B4-BE49-F238E27FC236}">
              <a16:creationId xmlns:a16="http://schemas.microsoft.com/office/drawing/2014/main" xmlns="" id="{32AD6D38-64C4-4EB9-8DDD-7E8EE318446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2" name="Szövegdoboz 2621">
          <a:extLst>
            <a:ext uri="{FF2B5EF4-FFF2-40B4-BE49-F238E27FC236}">
              <a16:creationId xmlns:a16="http://schemas.microsoft.com/office/drawing/2014/main" xmlns="" id="{A464B666-7F72-4829-8F0C-585CCC734602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3" name="Szövegdoboz 2622">
          <a:extLst>
            <a:ext uri="{FF2B5EF4-FFF2-40B4-BE49-F238E27FC236}">
              <a16:creationId xmlns:a16="http://schemas.microsoft.com/office/drawing/2014/main" xmlns="" id="{349692E1-D913-4549-8049-384DED62E6D8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4" name="Szövegdoboz 2623">
          <a:extLst>
            <a:ext uri="{FF2B5EF4-FFF2-40B4-BE49-F238E27FC236}">
              <a16:creationId xmlns:a16="http://schemas.microsoft.com/office/drawing/2014/main" xmlns="" id="{DA4B09B6-3ADF-47BF-8821-4361FC8B6517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5" name="Szövegdoboz 2624">
          <a:extLst>
            <a:ext uri="{FF2B5EF4-FFF2-40B4-BE49-F238E27FC236}">
              <a16:creationId xmlns:a16="http://schemas.microsoft.com/office/drawing/2014/main" xmlns="" id="{0EB55E6A-072B-4F1B-B311-AAE3AA653B5D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6" name="Szövegdoboz 2625">
          <a:extLst>
            <a:ext uri="{FF2B5EF4-FFF2-40B4-BE49-F238E27FC236}">
              <a16:creationId xmlns:a16="http://schemas.microsoft.com/office/drawing/2014/main" xmlns="" id="{ECCD3F25-01C5-4F83-B4C0-1A8FB690DCCF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7" name="Szövegdoboz 2626">
          <a:extLst>
            <a:ext uri="{FF2B5EF4-FFF2-40B4-BE49-F238E27FC236}">
              <a16:creationId xmlns:a16="http://schemas.microsoft.com/office/drawing/2014/main" xmlns="" id="{AAFDEB64-C209-45F0-9FD7-2C1CDA3D86F3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8" name="Szövegdoboz 2627">
          <a:extLst>
            <a:ext uri="{FF2B5EF4-FFF2-40B4-BE49-F238E27FC236}">
              <a16:creationId xmlns:a16="http://schemas.microsoft.com/office/drawing/2014/main" xmlns="" id="{45C3D5FB-19FB-490A-9052-532D354403D6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29" name="Szövegdoboz 2628">
          <a:extLst>
            <a:ext uri="{FF2B5EF4-FFF2-40B4-BE49-F238E27FC236}">
              <a16:creationId xmlns:a16="http://schemas.microsoft.com/office/drawing/2014/main" xmlns="" id="{96A99F96-218F-40EC-BAD7-3657E7BCB31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30" name="Szövegdoboz 2629">
          <a:extLst>
            <a:ext uri="{FF2B5EF4-FFF2-40B4-BE49-F238E27FC236}">
              <a16:creationId xmlns:a16="http://schemas.microsoft.com/office/drawing/2014/main" xmlns="" id="{0257ED4F-2246-465C-8380-114038102DAB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31" name="Szövegdoboz 2630">
          <a:extLst>
            <a:ext uri="{FF2B5EF4-FFF2-40B4-BE49-F238E27FC236}">
              <a16:creationId xmlns:a16="http://schemas.microsoft.com/office/drawing/2014/main" xmlns="" id="{04049DCE-1F07-42C9-9883-6F7BA92E9B30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32" name="Szövegdoboz 2631">
          <a:extLst>
            <a:ext uri="{FF2B5EF4-FFF2-40B4-BE49-F238E27FC236}">
              <a16:creationId xmlns:a16="http://schemas.microsoft.com/office/drawing/2014/main" xmlns="" id="{9E6E824B-03F6-4B91-94C5-CDB4B2F20914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33" name="Szövegdoboz 2632">
          <a:extLst>
            <a:ext uri="{FF2B5EF4-FFF2-40B4-BE49-F238E27FC236}">
              <a16:creationId xmlns:a16="http://schemas.microsoft.com/office/drawing/2014/main" xmlns="" id="{34FF7278-B077-48D4-A569-4ECFB2EBAD26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34" name="Szövegdoboz 2633">
          <a:extLst>
            <a:ext uri="{FF2B5EF4-FFF2-40B4-BE49-F238E27FC236}">
              <a16:creationId xmlns:a16="http://schemas.microsoft.com/office/drawing/2014/main" xmlns="" id="{70989886-4484-4027-A3D9-145125706F91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184731" cy="264560"/>
    <xdr:sp macro="" textlink="">
      <xdr:nvSpPr>
        <xdr:cNvPr id="2635" name="Szövegdoboz 2634">
          <a:extLst>
            <a:ext uri="{FF2B5EF4-FFF2-40B4-BE49-F238E27FC236}">
              <a16:creationId xmlns:a16="http://schemas.microsoft.com/office/drawing/2014/main" xmlns="" id="{E9352238-AEDD-41B3-9E2B-19DBC622373E}"/>
            </a:ext>
          </a:extLst>
        </xdr:cNvPr>
        <xdr:cNvSpPr txBox="1"/>
      </xdr:nvSpPr>
      <xdr:spPr>
        <a:xfrm>
          <a:off x="43434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36" name="Szövegdoboz 2635">
          <a:extLst>
            <a:ext uri="{FF2B5EF4-FFF2-40B4-BE49-F238E27FC236}">
              <a16:creationId xmlns:a16="http://schemas.microsoft.com/office/drawing/2014/main" xmlns="" id="{B49CCA2E-7207-4A54-A1AC-D5A254600F4F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37" name="Szövegdoboz 2636">
          <a:extLst>
            <a:ext uri="{FF2B5EF4-FFF2-40B4-BE49-F238E27FC236}">
              <a16:creationId xmlns:a16="http://schemas.microsoft.com/office/drawing/2014/main" xmlns="" id="{436F9182-077D-464A-80AF-96542DE13C21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38" name="Szövegdoboz 2637">
          <a:extLst>
            <a:ext uri="{FF2B5EF4-FFF2-40B4-BE49-F238E27FC236}">
              <a16:creationId xmlns:a16="http://schemas.microsoft.com/office/drawing/2014/main" xmlns="" id="{C17C886B-E0E3-4E2C-82A1-22CE468F3169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39" name="Szövegdoboz 2638">
          <a:extLst>
            <a:ext uri="{FF2B5EF4-FFF2-40B4-BE49-F238E27FC236}">
              <a16:creationId xmlns:a16="http://schemas.microsoft.com/office/drawing/2014/main" xmlns="" id="{AC572140-FE7C-4204-AFC4-8100C7780E6F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0" name="Szövegdoboz 2639">
          <a:extLst>
            <a:ext uri="{FF2B5EF4-FFF2-40B4-BE49-F238E27FC236}">
              <a16:creationId xmlns:a16="http://schemas.microsoft.com/office/drawing/2014/main" xmlns="" id="{348F3C30-4257-4C93-A7C1-7BAF9CD98036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1" name="Szövegdoboz 2640">
          <a:extLst>
            <a:ext uri="{FF2B5EF4-FFF2-40B4-BE49-F238E27FC236}">
              <a16:creationId xmlns:a16="http://schemas.microsoft.com/office/drawing/2014/main" xmlns="" id="{A583B58C-49E5-42C1-9DE5-1EF858E9A1D1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2" name="Szövegdoboz 2641">
          <a:extLst>
            <a:ext uri="{FF2B5EF4-FFF2-40B4-BE49-F238E27FC236}">
              <a16:creationId xmlns:a16="http://schemas.microsoft.com/office/drawing/2014/main" xmlns="" id="{39FC3417-63BF-4930-BB09-8A837CBEEE3A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3" name="Szövegdoboz 2642">
          <a:extLst>
            <a:ext uri="{FF2B5EF4-FFF2-40B4-BE49-F238E27FC236}">
              <a16:creationId xmlns:a16="http://schemas.microsoft.com/office/drawing/2014/main" xmlns="" id="{74B0DFAE-A67E-4354-8D4F-521C5BCA57DC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4" name="Szövegdoboz 2643">
          <a:extLst>
            <a:ext uri="{FF2B5EF4-FFF2-40B4-BE49-F238E27FC236}">
              <a16:creationId xmlns:a16="http://schemas.microsoft.com/office/drawing/2014/main" xmlns="" id="{E75ACD4D-F67A-489D-9205-D7DEE6F6DAFB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5" name="Szövegdoboz 2644">
          <a:extLst>
            <a:ext uri="{FF2B5EF4-FFF2-40B4-BE49-F238E27FC236}">
              <a16:creationId xmlns:a16="http://schemas.microsoft.com/office/drawing/2014/main" xmlns="" id="{7C7ADC51-E43F-4A30-A256-970249AF9D25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6" name="Szövegdoboz 2645">
          <a:extLst>
            <a:ext uri="{FF2B5EF4-FFF2-40B4-BE49-F238E27FC236}">
              <a16:creationId xmlns:a16="http://schemas.microsoft.com/office/drawing/2014/main" xmlns="" id="{0DCB7E5B-E1C7-4B53-A320-3B341BD9069E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7" name="Szövegdoboz 2646">
          <a:extLst>
            <a:ext uri="{FF2B5EF4-FFF2-40B4-BE49-F238E27FC236}">
              <a16:creationId xmlns:a16="http://schemas.microsoft.com/office/drawing/2014/main" xmlns="" id="{0045B087-7CBC-42F4-9C49-0AF45C73FF66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8" name="Szövegdoboz 2647">
          <a:extLst>
            <a:ext uri="{FF2B5EF4-FFF2-40B4-BE49-F238E27FC236}">
              <a16:creationId xmlns:a16="http://schemas.microsoft.com/office/drawing/2014/main" xmlns="" id="{5780E9FD-5132-4084-9084-21E0237C56F1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49" name="Szövegdoboz 2648">
          <a:extLst>
            <a:ext uri="{FF2B5EF4-FFF2-40B4-BE49-F238E27FC236}">
              <a16:creationId xmlns:a16="http://schemas.microsoft.com/office/drawing/2014/main" xmlns="" id="{90A220B0-FFA1-47A6-BD4C-1E11636E2605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0" name="Szövegdoboz 2649">
          <a:extLst>
            <a:ext uri="{FF2B5EF4-FFF2-40B4-BE49-F238E27FC236}">
              <a16:creationId xmlns:a16="http://schemas.microsoft.com/office/drawing/2014/main" xmlns="" id="{E43159B3-9105-4E63-8414-DF6E7C0930E5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1" name="Szövegdoboz 2650">
          <a:extLst>
            <a:ext uri="{FF2B5EF4-FFF2-40B4-BE49-F238E27FC236}">
              <a16:creationId xmlns:a16="http://schemas.microsoft.com/office/drawing/2014/main" xmlns="" id="{36B05457-B461-4827-ABE0-573A75DD55A5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2" name="Szövegdoboz 2651">
          <a:extLst>
            <a:ext uri="{FF2B5EF4-FFF2-40B4-BE49-F238E27FC236}">
              <a16:creationId xmlns:a16="http://schemas.microsoft.com/office/drawing/2014/main" xmlns="" id="{B18A9161-4131-4625-822B-76E638DBC52C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3" name="Szövegdoboz 2652">
          <a:extLst>
            <a:ext uri="{FF2B5EF4-FFF2-40B4-BE49-F238E27FC236}">
              <a16:creationId xmlns:a16="http://schemas.microsoft.com/office/drawing/2014/main" xmlns="" id="{2F84757A-EDFA-4D64-A670-C93170C87415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4" name="Szövegdoboz 2653">
          <a:extLst>
            <a:ext uri="{FF2B5EF4-FFF2-40B4-BE49-F238E27FC236}">
              <a16:creationId xmlns:a16="http://schemas.microsoft.com/office/drawing/2014/main" xmlns="" id="{2AE22530-4721-4EB2-AC69-93793EE78BD8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5" name="Szövegdoboz 2654">
          <a:extLst>
            <a:ext uri="{FF2B5EF4-FFF2-40B4-BE49-F238E27FC236}">
              <a16:creationId xmlns:a16="http://schemas.microsoft.com/office/drawing/2014/main" xmlns="" id="{1814A642-6767-4997-94B5-910912733505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6" name="Szövegdoboz 2655">
          <a:extLst>
            <a:ext uri="{FF2B5EF4-FFF2-40B4-BE49-F238E27FC236}">
              <a16:creationId xmlns:a16="http://schemas.microsoft.com/office/drawing/2014/main" xmlns="" id="{1D5DCB08-7A00-4E91-887A-CD84A426A408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7" name="Szövegdoboz 2656">
          <a:extLst>
            <a:ext uri="{FF2B5EF4-FFF2-40B4-BE49-F238E27FC236}">
              <a16:creationId xmlns:a16="http://schemas.microsoft.com/office/drawing/2014/main" xmlns="" id="{0D7F8E80-B16D-4D12-BD0F-94583B717A63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8" name="Szövegdoboz 2657">
          <a:extLst>
            <a:ext uri="{FF2B5EF4-FFF2-40B4-BE49-F238E27FC236}">
              <a16:creationId xmlns:a16="http://schemas.microsoft.com/office/drawing/2014/main" xmlns="" id="{8A7CCCB1-5C34-4C05-ABFA-110A4D95FB1E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59" name="Szövegdoboz 2658">
          <a:extLst>
            <a:ext uri="{FF2B5EF4-FFF2-40B4-BE49-F238E27FC236}">
              <a16:creationId xmlns:a16="http://schemas.microsoft.com/office/drawing/2014/main" xmlns="" id="{77732DE3-D777-40FD-892D-E6B9C6486B26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0" name="Szövegdoboz 2659">
          <a:extLst>
            <a:ext uri="{FF2B5EF4-FFF2-40B4-BE49-F238E27FC236}">
              <a16:creationId xmlns:a16="http://schemas.microsoft.com/office/drawing/2014/main" xmlns="" id="{A7BC19B1-8339-4144-9BB1-4F136B8E7B7B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1" name="Szövegdoboz 2660">
          <a:extLst>
            <a:ext uri="{FF2B5EF4-FFF2-40B4-BE49-F238E27FC236}">
              <a16:creationId xmlns:a16="http://schemas.microsoft.com/office/drawing/2014/main" xmlns="" id="{32F4C46B-DE2F-4EB0-B12D-CFF597BB58CD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2" name="Szövegdoboz 2661">
          <a:extLst>
            <a:ext uri="{FF2B5EF4-FFF2-40B4-BE49-F238E27FC236}">
              <a16:creationId xmlns:a16="http://schemas.microsoft.com/office/drawing/2014/main" xmlns="" id="{E224F8BD-B44D-477D-A204-02D73C2DF6B0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3" name="Szövegdoboz 2662">
          <a:extLst>
            <a:ext uri="{FF2B5EF4-FFF2-40B4-BE49-F238E27FC236}">
              <a16:creationId xmlns:a16="http://schemas.microsoft.com/office/drawing/2014/main" xmlns="" id="{0BB493F5-206F-4854-B5B2-B9A25DA03D4E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4" name="Szövegdoboz 2663">
          <a:extLst>
            <a:ext uri="{FF2B5EF4-FFF2-40B4-BE49-F238E27FC236}">
              <a16:creationId xmlns:a16="http://schemas.microsoft.com/office/drawing/2014/main" xmlns="" id="{68C21F0D-D33D-44AF-AD24-250D0FAB2821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5" name="Szövegdoboz 2664">
          <a:extLst>
            <a:ext uri="{FF2B5EF4-FFF2-40B4-BE49-F238E27FC236}">
              <a16:creationId xmlns:a16="http://schemas.microsoft.com/office/drawing/2014/main" xmlns="" id="{5ACC05E1-4277-48CE-AB92-BBFAF6E8BFC5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6" name="Szövegdoboz 2665">
          <a:extLst>
            <a:ext uri="{FF2B5EF4-FFF2-40B4-BE49-F238E27FC236}">
              <a16:creationId xmlns:a16="http://schemas.microsoft.com/office/drawing/2014/main" xmlns="" id="{8A5A8F19-6188-44EF-A588-1C26FE196EE8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7" name="Szövegdoboz 2666">
          <a:extLst>
            <a:ext uri="{FF2B5EF4-FFF2-40B4-BE49-F238E27FC236}">
              <a16:creationId xmlns:a16="http://schemas.microsoft.com/office/drawing/2014/main" xmlns="" id="{32C28691-B005-43E5-B2AD-90530F1D49D4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8" name="Szövegdoboz 2667">
          <a:extLst>
            <a:ext uri="{FF2B5EF4-FFF2-40B4-BE49-F238E27FC236}">
              <a16:creationId xmlns:a16="http://schemas.microsoft.com/office/drawing/2014/main" xmlns="" id="{A25DE09C-D7D0-4CCC-880C-A25200931481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69" name="Szövegdoboz 2668">
          <a:extLst>
            <a:ext uri="{FF2B5EF4-FFF2-40B4-BE49-F238E27FC236}">
              <a16:creationId xmlns:a16="http://schemas.microsoft.com/office/drawing/2014/main" xmlns="" id="{5EB60802-5265-4991-B3B8-5619C96D216E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70" name="Szövegdoboz 2669">
          <a:extLst>
            <a:ext uri="{FF2B5EF4-FFF2-40B4-BE49-F238E27FC236}">
              <a16:creationId xmlns:a16="http://schemas.microsoft.com/office/drawing/2014/main" xmlns="" id="{16747D99-4A50-4704-B542-9CF447DE0044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2671" name="Szövegdoboz 2670">
          <a:extLst>
            <a:ext uri="{FF2B5EF4-FFF2-40B4-BE49-F238E27FC236}">
              <a16:creationId xmlns:a16="http://schemas.microsoft.com/office/drawing/2014/main" xmlns="" id="{9494A10E-FA49-4437-9A76-2D2E0CE70F32}"/>
            </a:ext>
          </a:extLst>
        </xdr:cNvPr>
        <xdr:cNvSpPr txBox="1"/>
      </xdr:nvSpPr>
      <xdr:spPr>
        <a:xfrm>
          <a:off x="43434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72" name="Szövegdoboz 2671">
          <a:extLst>
            <a:ext uri="{FF2B5EF4-FFF2-40B4-BE49-F238E27FC236}">
              <a16:creationId xmlns:a16="http://schemas.microsoft.com/office/drawing/2014/main" xmlns="" id="{FF534592-1354-4F32-A539-7C0ACD2F04E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73" name="Szövegdoboz 2672">
          <a:extLst>
            <a:ext uri="{FF2B5EF4-FFF2-40B4-BE49-F238E27FC236}">
              <a16:creationId xmlns:a16="http://schemas.microsoft.com/office/drawing/2014/main" xmlns="" id="{336505B8-221A-4755-9247-97EEC7B447DD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74" name="Szövegdoboz 2673">
          <a:extLst>
            <a:ext uri="{FF2B5EF4-FFF2-40B4-BE49-F238E27FC236}">
              <a16:creationId xmlns:a16="http://schemas.microsoft.com/office/drawing/2014/main" xmlns="" id="{A58B2CA4-8501-46D1-B408-FC5E7E1FFC03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75" name="Szövegdoboz 2674">
          <a:extLst>
            <a:ext uri="{FF2B5EF4-FFF2-40B4-BE49-F238E27FC236}">
              <a16:creationId xmlns:a16="http://schemas.microsoft.com/office/drawing/2014/main" xmlns="" id="{3D0E5846-802F-4C1C-9D4D-E0B33CD7A79E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76" name="Szövegdoboz 2675">
          <a:extLst>
            <a:ext uri="{FF2B5EF4-FFF2-40B4-BE49-F238E27FC236}">
              <a16:creationId xmlns:a16="http://schemas.microsoft.com/office/drawing/2014/main" xmlns="" id="{F147A51D-A48F-4F2E-B661-54232F334FBB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77" name="Szövegdoboz 2676">
          <a:extLst>
            <a:ext uri="{FF2B5EF4-FFF2-40B4-BE49-F238E27FC236}">
              <a16:creationId xmlns:a16="http://schemas.microsoft.com/office/drawing/2014/main" xmlns="" id="{E1B3A11B-E010-47EF-B246-E103074B3486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78" name="Szövegdoboz 2677">
          <a:extLst>
            <a:ext uri="{FF2B5EF4-FFF2-40B4-BE49-F238E27FC236}">
              <a16:creationId xmlns:a16="http://schemas.microsoft.com/office/drawing/2014/main" xmlns="" id="{AE6B6D75-AFE9-49B3-A568-6E09E15FF6C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79" name="Szövegdoboz 2678">
          <a:extLst>
            <a:ext uri="{FF2B5EF4-FFF2-40B4-BE49-F238E27FC236}">
              <a16:creationId xmlns:a16="http://schemas.microsoft.com/office/drawing/2014/main" xmlns="" id="{A7FB7EE3-52A8-47A1-BC70-9A9C331CF885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0" name="Szövegdoboz 2679">
          <a:extLst>
            <a:ext uri="{FF2B5EF4-FFF2-40B4-BE49-F238E27FC236}">
              <a16:creationId xmlns:a16="http://schemas.microsoft.com/office/drawing/2014/main" xmlns="" id="{316A99CE-C774-45D6-AC60-AA49EF3B0AB5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1" name="Szövegdoboz 2680">
          <a:extLst>
            <a:ext uri="{FF2B5EF4-FFF2-40B4-BE49-F238E27FC236}">
              <a16:creationId xmlns:a16="http://schemas.microsoft.com/office/drawing/2014/main" xmlns="" id="{38837C21-9244-4A36-A7B6-4F0F800B8F41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2" name="Szövegdoboz 2681">
          <a:extLst>
            <a:ext uri="{FF2B5EF4-FFF2-40B4-BE49-F238E27FC236}">
              <a16:creationId xmlns:a16="http://schemas.microsoft.com/office/drawing/2014/main" xmlns="" id="{653DE9B5-5D09-4214-8804-C3121373CB83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3" name="Szövegdoboz 2682">
          <a:extLst>
            <a:ext uri="{FF2B5EF4-FFF2-40B4-BE49-F238E27FC236}">
              <a16:creationId xmlns:a16="http://schemas.microsoft.com/office/drawing/2014/main" xmlns="" id="{A4E09587-1942-42D2-9894-603DC92C8BCC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4" name="Szövegdoboz 2683">
          <a:extLst>
            <a:ext uri="{FF2B5EF4-FFF2-40B4-BE49-F238E27FC236}">
              <a16:creationId xmlns:a16="http://schemas.microsoft.com/office/drawing/2014/main" xmlns="" id="{DD543FDE-3DD1-41EA-BA20-873CD977A1B7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5" name="Szövegdoboz 2684">
          <a:extLst>
            <a:ext uri="{FF2B5EF4-FFF2-40B4-BE49-F238E27FC236}">
              <a16:creationId xmlns:a16="http://schemas.microsoft.com/office/drawing/2014/main" xmlns="" id="{BA4E9F2B-AEC1-41B7-B8C1-CBC09CEC8B62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6" name="Szövegdoboz 2685">
          <a:extLst>
            <a:ext uri="{FF2B5EF4-FFF2-40B4-BE49-F238E27FC236}">
              <a16:creationId xmlns:a16="http://schemas.microsoft.com/office/drawing/2014/main" xmlns="" id="{303655FA-7254-4A0E-93C7-DEC5BDE564B8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7" name="Szövegdoboz 2686">
          <a:extLst>
            <a:ext uri="{FF2B5EF4-FFF2-40B4-BE49-F238E27FC236}">
              <a16:creationId xmlns:a16="http://schemas.microsoft.com/office/drawing/2014/main" xmlns="" id="{8F642722-1077-43B5-9BD9-CDE5C21247FA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8" name="Szövegdoboz 2687">
          <a:extLst>
            <a:ext uri="{FF2B5EF4-FFF2-40B4-BE49-F238E27FC236}">
              <a16:creationId xmlns:a16="http://schemas.microsoft.com/office/drawing/2014/main" xmlns="" id="{26F43342-7B7B-43D1-BB68-89B5F383920D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89" name="Szövegdoboz 2688">
          <a:extLst>
            <a:ext uri="{FF2B5EF4-FFF2-40B4-BE49-F238E27FC236}">
              <a16:creationId xmlns:a16="http://schemas.microsoft.com/office/drawing/2014/main" xmlns="" id="{59AE46D7-5D24-4187-9157-F19366297D6E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90" name="Szövegdoboz 2689">
          <a:extLst>
            <a:ext uri="{FF2B5EF4-FFF2-40B4-BE49-F238E27FC236}">
              <a16:creationId xmlns:a16="http://schemas.microsoft.com/office/drawing/2014/main" xmlns="" id="{BAC8A733-F2F7-49E3-89AB-8EADC1F862A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91" name="Szövegdoboz 2690">
          <a:extLst>
            <a:ext uri="{FF2B5EF4-FFF2-40B4-BE49-F238E27FC236}">
              <a16:creationId xmlns:a16="http://schemas.microsoft.com/office/drawing/2014/main" xmlns="" id="{B9BA8485-B508-4D2B-A403-8B6D8EB4F149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92" name="Szövegdoboz 2691">
          <a:extLst>
            <a:ext uri="{FF2B5EF4-FFF2-40B4-BE49-F238E27FC236}">
              <a16:creationId xmlns:a16="http://schemas.microsoft.com/office/drawing/2014/main" xmlns="" id="{58875B46-E3CD-4730-A663-B570D3E90519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93" name="Szövegdoboz 2692">
          <a:extLst>
            <a:ext uri="{FF2B5EF4-FFF2-40B4-BE49-F238E27FC236}">
              <a16:creationId xmlns:a16="http://schemas.microsoft.com/office/drawing/2014/main" xmlns="" id="{C3F3A8FE-19CB-4676-A668-3C99616A1803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94" name="Szövegdoboz 2693">
          <a:extLst>
            <a:ext uri="{FF2B5EF4-FFF2-40B4-BE49-F238E27FC236}">
              <a16:creationId xmlns:a16="http://schemas.microsoft.com/office/drawing/2014/main" xmlns="" id="{FA5AD6E2-A3EB-45E8-A34F-3C8ECECC453D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95" name="Szövegdoboz 2694">
          <a:extLst>
            <a:ext uri="{FF2B5EF4-FFF2-40B4-BE49-F238E27FC236}">
              <a16:creationId xmlns:a16="http://schemas.microsoft.com/office/drawing/2014/main" xmlns="" id="{05E27634-915B-4D63-966C-8FDEEEB920E4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96" name="Szövegdoboz 2695">
          <a:extLst>
            <a:ext uri="{FF2B5EF4-FFF2-40B4-BE49-F238E27FC236}">
              <a16:creationId xmlns:a16="http://schemas.microsoft.com/office/drawing/2014/main" xmlns="" id="{215A7907-9C00-47A3-A939-993EF336C6E0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697" name="Szövegdoboz 2696">
          <a:extLst>
            <a:ext uri="{FF2B5EF4-FFF2-40B4-BE49-F238E27FC236}">
              <a16:creationId xmlns:a16="http://schemas.microsoft.com/office/drawing/2014/main" xmlns="" id="{D54C59E2-275C-47A1-9172-3CA09802D413}"/>
            </a:ext>
          </a:extLst>
        </xdr:cNvPr>
        <xdr:cNvSpPr txBox="1"/>
      </xdr:nvSpPr>
      <xdr:spPr>
        <a:xfrm>
          <a:off x="9029700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698" name="Szövegdoboz 2697">
          <a:extLst>
            <a:ext uri="{FF2B5EF4-FFF2-40B4-BE49-F238E27FC236}">
              <a16:creationId xmlns:a16="http://schemas.microsoft.com/office/drawing/2014/main" xmlns="" id="{F888089F-53B8-46F4-ABE2-F6484274B010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699" name="Szövegdoboz 2698">
          <a:extLst>
            <a:ext uri="{FF2B5EF4-FFF2-40B4-BE49-F238E27FC236}">
              <a16:creationId xmlns:a16="http://schemas.microsoft.com/office/drawing/2014/main" xmlns="" id="{604E17F4-7B66-4AF1-86C3-576BC3E7688A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0" name="Szövegdoboz 2699">
          <a:extLst>
            <a:ext uri="{FF2B5EF4-FFF2-40B4-BE49-F238E27FC236}">
              <a16:creationId xmlns:a16="http://schemas.microsoft.com/office/drawing/2014/main" xmlns="" id="{715681D3-3386-417B-8518-FAA3231886D3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1" name="Szövegdoboz 2700">
          <a:extLst>
            <a:ext uri="{FF2B5EF4-FFF2-40B4-BE49-F238E27FC236}">
              <a16:creationId xmlns:a16="http://schemas.microsoft.com/office/drawing/2014/main" xmlns="" id="{9F17FCCC-FC3E-4182-8033-AD5DFF357223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2" name="Szövegdoboz 2701">
          <a:extLst>
            <a:ext uri="{FF2B5EF4-FFF2-40B4-BE49-F238E27FC236}">
              <a16:creationId xmlns:a16="http://schemas.microsoft.com/office/drawing/2014/main" xmlns="" id="{F86261BF-9941-44A7-A12E-30894A76E8EA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3" name="Szövegdoboz 2702">
          <a:extLst>
            <a:ext uri="{FF2B5EF4-FFF2-40B4-BE49-F238E27FC236}">
              <a16:creationId xmlns:a16="http://schemas.microsoft.com/office/drawing/2014/main" xmlns="" id="{DD600623-FE0E-479A-909E-B098EFCC4EA8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4" name="Szövegdoboz 2703">
          <a:extLst>
            <a:ext uri="{FF2B5EF4-FFF2-40B4-BE49-F238E27FC236}">
              <a16:creationId xmlns:a16="http://schemas.microsoft.com/office/drawing/2014/main" xmlns="" id="{26155623-269E-42C7-98D4-5F7C0DC908C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5" name="Szövegdoboz 2704">
          <a:extLst>
            <a:ext uri="{FF2B5EF4-FFF2-40B4-BE49-F238E27FC236}">
              <a16:creationId xmlns:a16="http://schemas.microsoft.com/office/drawing/2014/main" xmlns="" id="{B566AB07-5A81-40EB-BF55-3B47EEBD9C26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6" name="Szövegdoboz 2705">
          <a:extLst>
            <a:ext uri="{FF2B5EF4-FFF2-40B4-BE49-F238E27FC236}">
              <a16:creationId xmlns:a16="http://schemas.microsoft.com/office/drawing/2014/main" xmlns="" id="{BBCA9A37-0FCD-43DE-9194-2367B372DAD5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7" name="Szövegdoboz 2706">
          <a:extLst>
            <a:ext uri="{FF2B5EF4-FFF2-40B4-BE49-F238E27FC236}">
              <a16:creationId xmlns:a16="http://schemas.microsoft.com/office/drawing/2014/main" xmlns="" id="{CE66F1FE-95E0-42B5-A1FC-92EE1AF6314B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8" name="Szövegdoboz 2707">
          <a:extLst>
            <a:ext uri="{FF2B5EF4-FFF2-40B4-BE49-F238E27FC236}">
              <a16:creationId xmlns:a16="http://schemas.microsoft.com/office/drawing/2014/main" xmlns="" id="{97106CEE-AFF2-481E-9203-BDA1491FFCF0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09" name="Szövegdoboz 2708">
          <a:extLst>
            <a:ext uri="{FF2B5EF4-FFF2-40B4-BE49-F238E27FC236}">
              <a16:creationId xmlns:a16="http://schemas.microsoft.com/office/drawing/2014/main" xmlns="" id="{DBD7A322-90E7-4A5F-9C1D-0C2E64C6D753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0" name="Szövegdoboz 2709">
          <a:extLst>
            <a:ext uri="{FF2B5EF4-FFF2-40B4-BE49-F238E27FC236}">
              <a16:creationId xmlns:a16="http://schemas.microsoft.com/office/drawing/2014/main" xmlns="" id="{5DA45568-50BE-4BDA-9D05-FBFC3C55C519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1" name="Szövegdoboz 2710">
          <a:extLst>
            <a:ext uri="{FF2B5EF4-FFF2-40B4-BE49-F238E27FC236}">
              <a16:creationId xmlns:a16="http://schemas.microsoft.com/office/drawing/2014/main" xmlns="" id="{F281DF58-62DD-4CEB-8DB5-C4F6F7C5B244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2" name="Szövegdoboz 2711">
          <a:extLst>
            <a:ext uri="{FF2B5EF4-FFF2-40B4-BE49-F238E27FC236}">
              <a16:creationId xmlns:a16="http://schemas.microsoft.com/office/drawing/2014/main" xmlns="" id="{D671BAEA-3EA2-495F-8759-CF66E8B1ED5D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3" name="Szövegdoboz 2712">
          <a:extLst>
            <a:ext uri="{FF2B5EF4-FFF2-40B4-BE49-F238E27FC236}">
              <a16:creationId xmlns:a16="http://schemas.microsoft.com/office/drawing/2014/main" xmlns="" id="{2EECE5F1-D467-4D67-9271-5A09054C53CA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4" name="Szövegdoboz 2713">
          <a:extLst>
            <a:ext uri="{FF2B5EF4-FFF2-40B4-BE49-F238E27FC236}">
              <a16:creationId xmlns:a16="http://schemas.microsoft.com/office/drawing/2014/main" xmlns="" id="{3E103A3E-28A6-401B-A606-B0388E37760D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5" name="Szövegdoboz 2714">
          <a:extLst>
            <a:ext uri="{FF2B5EF4-FFF2-40B4-BE49-F238E27FC236}">
              <a16:creationId xmlns:a16="http://schemas.microsoft.com/office/drawing/2014/main" xmlns="" id="{28296793-6E6D-45DE-93D7-DC3F7A3375C4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6" name="Szövegdoboz 2715">
          <a:extLst>
            <a:ext uri="{FF2B5EF4-FFF2-40B4-BE49-F238E27FC236}">
              <a16:creationId xmlns:a16="http://schemas.microsoft.com/office/drawing/2014/main" xmlns="" id="{EFAD9DF8-7F47-4465-AED5-9ADDAFEB9B9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7" name="Szövegdoboz 2716">
          <a:extLst>
            <a:ext uri="{FF2B5EF4-FFF2-40B4-BE49-F238E27FC236}">
              <a16:creationId xmlns:a16="http://schemas.microsoft.com/office/drawing/2014/main" xmlns="" id="{0FEA6C10-0382-4DA6-9BAB-8995EAB99CFE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8" name="Szövegdoboz 2717">
          <a:extLst>
            <a:ext uri="{FF2B5EF4-FFF2-40B4-BE49-F238E27FC236}">
              <a16:creationId xmlns:a16="http://schemas.microsoft.com/office/drawing/2014/main" xmlns="" id="{E487B1B8-EC8D-4633-8B7B-799C8032B63A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19" name="Szövegdoboz 2718">
          <a:extLst>
            <a:ext uri="{FF2B5EF4-FFF2-40B4-BE49-F238E27FC236}">
              <a16:creationId xmlns:a16="http://schemas.microsoft.com/office/drawing/2014/main" xmlns="" id="{5ED1D6E6-D486-428E-9DB4-DAA20A32FF8B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0" name="Szövegdoboz 2719">
          <a:extLst>
            <a:ext uri="{FF2B5EF4-FFF2-40B4-BE49-F238E27FC236}">
              <a16:creationId xmlns:a16="http://schemas.microsoft.com/office/drawing/2014/main" xmlns="" id="{ACB3C893-68DA-4CE1-AA4E-AF9EC4462C0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1" name="Szövegdoboz 2720">
          <a:extLst>
            <a:ext uri="{FF2B5EF4-FFF2-40B4-BE49-F238E27FC236}">
              <a16:creationId xmlns:a16="http://schemas.microsoft.com/office/drawing/2014/main" xmlns="" id="{2DF56876-31EC-4280-B4FC-AA497A8FF145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2" name="Szövegdoboz 2721">
          <a:extLst>
            <a:ext uri="{FF2B5EF4-FFF2-40B4-BE49-F238E27FC236}">
              <a16:creationId xmlns:a16="http://schemas.microsoft.com/office/drawing/2014/main" xmlns="" id="{21DD8A43-296C-4D15-AB42-FA819306703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3" name="Szövegdoboz 2722">
          <a:extLst>
            <a:ext uri="{FF2B5EF4-FFF2-40B4-BE49-F238E27FC236}">
              <a16:creationId xmlns:a16="http://schemas.microsoft.com/office/drawing/2014/main" xmlns="" id="{A3AA2B80-AE81-4F50-A6FB-8964984F8169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4" name="Szövegdoboz 2723">
          <a:extLst>
            <a:ext uri="{FF2B5EF4-FFF2-40B4-BE49-F238E27FC236}">
              <a16:creationId xmlns:a16="http://schemas.microsoft.com/office/drawing/2014/main" xmlns="" id="{6DD56706-F0E7-4548-B8CA-C9648E3330EB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5" name="Szövegdoboz 2724">
          <a:extLst>
            <a:ext uri="{FF2B5EF4-FFF2-40B4-BE49-F238E27FC236}">
              <a16:creationId xmlns:a16="http://schemas.microsoft.com/office/drawing/2014/main" xmlns="" id="{660F98E4-2B16-499B-88A1-97FA7AE11327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6" name="Szövegdoboz 2725">
          <a:extLst>
            <a:ext uri="{FF2B5EF4-FFF2-40B4-BE49-F238E27FC236}">
              <a16:creationId xmlns:a16="http://schemas.microsoft.com/office/drawing/2014/main" xmlns="" id="{4E7C3F0D-7A00-4CC3-85AE-680A079F0144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7" name="Szövegdoboz 2726">
          <a:extLst>
            <a:ext uri="{FF2B5EF4-FFF2-40B4-BE49-F238E27FC236}">
              <a16:creationId xmlns:a16="http://schemas.microsoft.com/office/drawing/2014/main" xmlns="" id="{45DF4AA1-F364-4C5F-9A63-7EB82219FAB2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8" name="Szövegdoboz 2727">
          <a:extLst>
            <a:ext uri="{FF2B5EF4-FFF2-40B4-BE49-F238E27FC236}">
              <a16:creationId xmlns:a16="http://schemas.microsoft.com/office/drawing/2014/main" xmlns="" id="{4EEED7CF-DF17-4B0A-92D4-C4D66CF16C43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29" name="Szövegdoboz 2728">
          <a:extLst>
            <a:ext uri="{FF2B5EF4-FFF2-40B4-BE49-F238E27FC236}">
              <a16:creationId xmlns:a16="http://schemas.microsoft.com/office/drawing/2014/main" xmlns="" id="{76B39CF3-AF9B-417B-ABFB-23EB907BFFB9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30" name="Szövegdoboz 2729">
          <a:extLst>
            <a:ext uri="{FF2B5EF4-FFF2-40B4-BE49-F238E27FC236}">
              <a16:creationId xmlns:a16="http://schemas.microsoft.com/office/drawing/2014/main" xmlns="" id="{8E650224-7A2B-46A0-8A30-2A2A5EBD3E15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31" name="Szövegdoboz 2730">
          <a:extLst>
            <a:ext uri="{FF2B5EF4-FFF2-40B4-BE49-F238E27FC236}">
              <a16:creationId xmlns:a16="http://schemas.microsoft.com/office/drawing/2014/main" xmlns="" id="{E42C7A29-C3CD-4553-9133-1F9135E827E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32" name="Szövegdoboz 2731">
          <a:extLst>
            <a:ext uri="{FF2B5EF4-FFF2-40B4-BE49-F238E27FC236}">
              <a16:creationId xmlns:a16="http://schemas.microsoft.com/office/drawing/2014/main" xmlns="" id="{96EF4ED3-6595-4A78-9B23-F6F1E84BAB6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733" name="Szövegdoboz 2732">
          <a:extLst>
            <a:ext uri="{FF2B5EF4-FFF2-40B4-BE49-F238E27FC236}">
              <a16:creationId xmlns:a16="http://schemas.microsoft.com/office/drawing/2014/main" xmlns="" id="{0DAC3ECE-2539-46FF-A1CF-2679C1AC2631}"/>
            </a:ext>
          </a:extLst>
        </xdr:cNvPr>
        <xdr:cNvSpPr txBox="1"/>
      </xdr:nvSpPr>
      <xdr:spPr>
        <a:xfrm>
          <a:off x="90297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34" name="Szövegdoboz 2733">
          <a:extLst>
            <a:ext uri="{FF2B5EF4-FFF2-40B4-BE49-F238E27FC236}">
              <a16:creationId xmlns:a16="http://schemas.microsoft.com/office/drawing/2014/main" xmlns="" id="{32DAB849-2360-438A-9BA9-09BBB6242F1E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35" name="Szövegdoboz 2734">
          <a:extLst>
            <a:ext uri="{FF2B5EF4-FFF2-40B4-BE49-F238E27FC236}">
              <a16:creationId xmlns:a16="http://schemas.microsoft.com/office/drawing/2014/main" xmlns="" id="{F2ACE308-E0FE-4AF7-98F3-146DF330EC57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36" name="Szövegdoboz 2735">
          <a:extLst>
            <a:ext uri="{FF2B5EF4-FFF2-40B4-BE49-F238E27FC236}">
              <a16:creationId xmlns:a16="http://schemas.microsoft.com/office/drawing/2014/main" xmlns="" id="{30A7E2E7-FD63-40FC-A863-61736423AF10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37" name="Szövegdoboz 2736">
          <a:extLst>
            <a:ext uri="{FF2B5EF4-FFF2-40B4-BE49-F238E27FC236}">
              <a16:creationId xmlns:a16="http://schemas.microsoft.com/office/drawing/2014/main" xmlns="" id="{A4411758-9F17-424A-A5B9-42564554CFF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38" name="Szövegdoboz 2737">
          <a:extLst>
            <a:ext uri="{FF2B5EF4-FFF2-40B4-BE49-F238E27FC236}">
              <a16:creationId xmlns:a16="http://schemas.microsoft.com/office/drawing/2014/main" xmlns="" id="{8BB6B361-4854-496C-BFC6-DA415443221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39" name="Szövegdoboz 2738">
          <a:extLst>
            <a:ext uri="{FF2B5EF4-FFF2-40B4-BE49-F238E27FC236}">
              <a16:creationId xmlns:a16="http://schemas.microsoft.com/office/drawing/2014/main" xmlns="" id="{69186F81-5753-43ED-8960-F8BBD564797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0" name="Szövegdoboz 2739">
          <a:extLst>
            <a:ext uri="{FF2B5EF4-FFF2-40B4-BE49-F238E27FC236}">
              <a16:creationId xmlns:a16="http://schemas.microsoft.com/office/drawing/2014/main" xmlns="" id="{9F0D183B-51D1-4F0B-AD12-B3D897496C3B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1" name="Szövegdoboz 2740">
          <a:extLst>
            <a:ext uri="{FF2B5EF4-FFF2-40B4-BE49-F238E27FC236}">
              <a16:creationId xmlns:a16="http://schemas.microsoft.com/office/drawing/2014/main" xmlns="" id="{E3D9D892-12B1-48E3-BAE3-5C1B5F58903B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2" name="Szövegdoboz 2741">
          <a:extLst>
            <a:ext uri="{FF2B5EF4-FFF2-40B4-BE49-F238E27FC236}">
              <a16:creationId xmlns:a16="http://schemas.microsoft.com/office/drawing/2014/main" xmlns="" id="{81AB1838-6179-4345-9B84-94E3B5F76D08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3" name="Szövegdoboz 2742">
          <a:extLst>
            <a:ext uri="{FF2B5EF4-FFF2-40B4-BE49-F238E27FC236}">
              <a16:creationId xmlns:a16="http://schemas.microsoft.com/office/drawing/2014/main" xmlns="" id="{C37C8FE4-7CBE-4061-9347-AAC2D92BA4B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4" name="Szövegdoboz 2743">
          <a:extLst>
            <a:ext uri="{FF2B5EF4-FFF2-40B4-BE49-F238E27FC236}">
              <a16:creationId xmlns:a16="http://schemas.microsoft.com/office/drawing/2014/main" xmlns="" id="{21123CE4-61F8-4D12-BC3C-D191F9DEA68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5" name="Szövegdoboz 2744">
          <a:extLst>
            <a:ext uri="{FF2B5EF4-FFF2-40B4-BE49-F238E27FC236}">
              <a16:creationId xmlns:a16="http://schemas.microsoft.com/office/drawing/2014/main" xmlns="" id="{653B9066-00A3-4690-8B49-7CCF8C7F4A34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6" name="Szövegdoboz 2745">
          <a:extLst>
            <a:ext uri="{FF2B5EF4-FFF2-40B4-BE49-F238E27FC236}">
              <a16:creationId xmlns:a16="http://schemas.microsoft.com/office/drawing/2014/main" xmlns="" id="{8A49A040-EDAB-412F-B377-70A9661FD99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7" name="Szövegdoboz 2746">
          <a:extLst>
            <a:ext uri="{FF2B5EF4-FFF2-40B4-BE49-F238E27FC236}">
              <a16:creationId xmlns:a16="http://schemas.microsoft.com/office/drawing/2014/main" xmlns="" id="{AE2E30AF-E1F0-46C4-9CE1-0A239140A7E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8" name="Szövegdoboz 2747">
          <a:extLst>
            <a:ext uri="{FF2B5EF4-FFF2-40B4-BE49-F238E27FC236}">
              <a16:creationId xmlns:a16="http://schemas.microsoft.com/office/drawing/2014/main" xmlns="" id="{E52E2EE8-D65A-46EE-A66B-5274832D5604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49" name="Szövegdoboz 2748">
          <a:extLst>
            <a:ext uri="{FF2B5EF4-FFF2-40B4-BE49-F238E27FC236}">
              <a16:creationId xmlns:a16="http://schemas.microsoft.com/office/drawing/2014/main" xmlns="" id="{F2A36084-3F92-4777-93DD-F1518F22AFF1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0" name="Szövegdoboz 2749">
          <a:extLst>
            <a:ext uri="{FF2B5EF4-FFF2-40B4-BE49-F238E27FC236}">
              <a16:creationId xmlns:a16="http://schemas.microsoft.com/office/drawing/2014/main" xmlns="" id="{474D49E0-57E8-4ADA-AE1A-8829471E3013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1" name="Szövegdoboz 2750">
          <a:extLst>
            <a:ext uri="{FF2B5EF4-FFF2-40B4-BE49-F238E27FC236}">
              <a16:creationId xmlns:a16="http://schemas.microsoft.com/office/drawing/2014/main" xmlns="" id="{9BB44A3A-E569-460C-9938-17BF4B06674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2" name="Szövegdoboz 2751">
          <a:extLst>
            <a:ext uri="{FF2B5EF4-FFF2-40B4-BE49-F238E27FC236}">
              <a16:creationId xmlns:a16="http://schemas.microsoft.com/office/drawing/2014/main" xmlns="" id="{C6FD58B1-67FE-4600-968A-2A0C71ED6C1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3" name="Szövegdoboz 2752">
          <a:extLst>
            <a:ext uri="{FF2B5EF4-FFF2-40B4-BE49-F238E27FC236}">
              <a16:creationId xmlns:a16="http://schemas.microsoft.com/office/drawing/2014/main" xmlns="" id="{D56837D6-772E-4C1A-8611-149605359504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4" name="Szövegdoboz 2753">
          <a:extLst>
            <a:ext uri="{FF2B5EF4-FFF2-40B4-BE49-F238E27FC236}">
              <a16:creationId xmlns:a16="http://schemas.microsoft.com/office/drawing/2014/main" xmlns="" id="{2034A4AD-D9AD-42B6-8552-7888BFF21F5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5" name="Szövegdoboz 2754">
          <a:extLst>
            <a:ext uri="{FF2B5EF4-FFF2-40B4-BE49-F238E27FC236}">
              <a16:creationId xmlns:a16="http://schemas.microsoft.com/office/drawing/2014/main" xmlns="" id="{CC7B6854-3B32-4532-842D-E73E9A063CFE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6" name="Szövegdoboz 2755">
          <a:extLst>
            <a:ext uri="{FF2B5EF4-FFF2-40B4-BE49-F238E27FC236}">
              <a16:creationId xmlns:a16="http://schemas.microsoft.com/office/drawing/2014/main" xmlns="" id="{24CDCEB1-F4C7-41D8-853A-1B31BA67850E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7" name="Szövegdoboz 2756">
          <a:extLst>
            <a:ext uri="{FF2B5EF4-FFF2-40B4-BE49-F238E27FC236}">
              <a16:creationId xmlns:a16="http://schemas.microsoft.com/office/drawing/2014/main" xmlns="" id="{C74065AB-0F38-4445-9488-F4D385D4732D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8" name="Szövegdoboz 2757">
          <a:extLst>
            <a:ext uri="{FF2B5EF4-FFF2-40B4-BE49-F238E27FC236}">
              <a16:creationId xmlns:a16="http://schemas.microsoft.com/office/drawing/2014/main" xmlns="" id="{2206BEC1-BD9D-442D-88EB-BB6DD6911899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759" name="Szövegdoboz 2758">
          <a:extLst>
            <a:ext uri="{FF2B5EF4-FFF2-40B4-BE49-F238E27FC236}">
              <a16:creationId xmlns:a16="http://schemas.microsoft.com/office/drawing/2014/main" xmlns="" id="{5C2EAE00-2784-46DD-8BDB-C310D6F3348C}"/>
            </a:ext>
          </a:extLst>
        </xdr:cNvPr>
        <xdr:cNvSpPr txBox="1"/>
      </xdr:nvSpPr>
      <xdr:spPr>
        <a:xfrm>
          <a:off x="100869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0" name="Szövegdoboz 2759">
          <a:extLst>
            <a:ext uri="{FF2B5EF4-FFF2-40B4-BE49-F238E27FC236}">
              <a16:creationId xmlns:a16="http://schemas.microsoft.com/office/drawing/2014/main" xmlns="" id="{DEB65D5A-CBD5-455D-9DF7-7CD3E9B3C296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1" name="Szövegdoboz 2760">
          <a:extLst>
            <a:ext uri="{FF2B5EF4-FFF2-40B4-BE49-F238E27FC236}">
              <a16:creationId xmlns:a16="http://schemas.microsoft.com/office/drawing/2014/main" xmlns="" id="{A8A60D77-DE32-48E1-A033-B36C1EE32280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2" name="Szövegdoboz 2761">
          <a:extLst>
            <a:ext uri="{FF2B5EF4-FFF2-40B4-BE49-F238E27FC236}">
              <a16:creationId xmlns:a16="http://schemas.microsoft.com/office/drawing/2014/main" xmlns="" id="{E4C68E06-9FDC-4711-A62C-825CBB1D8E06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3" name="Szövegdoboz 2762">
          <a:extLst>
            <a:ext uri="{FF2B5EF4-FFF2-40B4-BE49-F238E27FC236}">
              <a16:creationId xmlns:a16="http://schemas.microsoft.com/office/drawing/2014/main" xmlns="" id="{2772FC4A-ADB1-4031-85FC-A7142330208A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4" name="Szövegdoboz 2763">
          <a:extLst>
            <a:ext uri="{FF2B5EF4-FFF2-40B4-BE49-F238E27FC236}">
              <a16:creationId xmlns:a16="http://schemas.microsoft.com/office/drawing/2014/main" xmlns="" id="{77DAD8AE-C952-42A7-B3E5-5D46B33AA6BF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5" name="Szövegdoboz 2764">
          <a:extLst>
            <a:ext uri="{FF2B5EF4-FFF2-40B4-BE49-F238E27FC236}">
              <a16:creationId xmlns:a16="http://schemas.microsoft.com/office/drawing/2014/main" xmlns="" id="{AAFD1AE7-1A41-4BEE-845D-820222B6B091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6" name="Szövegdoboz 2765">
          <a:extLst>
            <a:ext uri="{FF2B5EF4-FFF2-40B4-BE49-F238E27FC236}">
              <a16:creationId xmlns:a16="http://schemas.microsoft.com/office/drawing/2014/main" xmlns="" id="{51340708-846A-4FA6-B7E8-1583A04675D6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7" name="Szövegdoboz 2766">
          <a:extLst>
            <a:ext uri="{FF2B5EF4-FFF2-40B4-BE49-F238E27FC236}">
              <a16:creationId xmlns:a16="http://schemas.microsoft.com/office/drawing/2014/main" xmlns="" id="{AC65181B-59BF-4C10-AF57-08ACD69A27C7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8" name="Szövegdoboz 2767">
          <a:extLst>
            <a:ext uri="{FF2B5EF4-FFF2-40B4-BE49-F238E27FC236}">
              <a16:creationId xmlns:a16="http://schemas.microsoft.com/office/drawing/2014/main" xmlns="" id="{E6F8BA28-89B9-468D-A2F0-0BFB7DE732E0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69" name="Szövegdoboz 2768">
          <a:extLst>
            <a:ext uri="{FF2B5EF4-FFF2-40B4-BE49-F238E27FC236}">
              <a16:creationId xmlns:a16="http://schemas.microsoft.com/office/drawing/2014/main" xmlns="" id="{47E04357-CF5F-4B49-9C15-49EF43A12051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0" name="Szövegdoboz 2769">
          <a:extLst>
            <a:ext uri="{FF2B5EF4-FFF2-40B4-BE49-F238E27FC236}">
              <a16:creationId xmlns:a16="http://schemas.microsoft.com/office/drawing/2014/main" xmlns="" id="{8CC15D36-3E50-441B-AED2-FCCBC6F49715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1" name="Szövegdoboz 2770">
          <a:extLst>
            <a:ext uri="{FF2B5EF4-FFF2-40B4-BE49-F238E27FC236}">
              <a16:creationId xmlns:a16="http://schemas.microsoft.com/office/drawing/2014/main" xmlns="" id="{B4E0F56A-E4D9-4B0B-9192-082F07D94B0E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2" name="Szövegdoboz 2771">
          <a:extLst>
            <a:ext uri="{FF2B5EF4-FFF2-40B4-BE49-F238E27FC236}">
              <a16:creationId xmlns:a16="http://schemas.microsoft.com/office/drawing/2014/main" xmlns="" id="{F26BBFA3-7516-4FC2-94BC-B5405838E4E9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3" name="Szövegdoboz 2772">
          <a:extLst>
            <a:ext uri="{FF2B5EF4-FFF2-40B4-BE49-F238E27FC236}">
              <a16:creationId xmlns:a16="http://schemas.microsoft.com/office/drawing/2014/main" xmlns="" id="{90ABAF98-27C4-4494-99F0-B93350E75521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4" name="Szövegdoboz 2773">
          <a:extLst>
            <a:ext uri="{FF2B5EF4-FFF2-40B4-BE49-F238E27FC236}">
              <a16:creationId xmlns:a16="http://schemas.microsoft.com/office/drawing/2014/main" xmlns="" id="{1B7F8BD5-2644-41BA-8D19-D1463769CEF5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5" name="Szövegdoboz 2774">
          <a:extLst>
            <a:ext uri="{FF2B5EF4-FFF2-40B4-BE49-F238E27FC236}">
              <a16:creationId xmlns:a16="http://schemas.microsoft.com/office/drawing/2014/main" xmlns="" id="{2FD53F0A-4ECD-44AB-A40F-F16FA2AFC8FB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6" name="Szövegdoboz 2775">
          <a:extLst>
            <a:ext uri="{FF2B5EF4-FFF2-40B4-BE49-F238E27FC236}">
              <a16:creationId xmlns:a16="http://schemas.microsoft.com/office/drawing/2014/main" xmlns="" id="{61AEAA99-41FB-459E-93F7-58007EFD4024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7" name="Szövegdoboz 2776">
          <a:extLst>
            <a:ext uri="{FF2B5EF4-FFF2-40B4-BE49-F238E27FC236}">
              <a16:creationId xmlns:a16="http://schemas.microsoft.com/office/drawing/2014/main" xmlns="" id="{3AC2D24A-8A06-4D53-A6B2-D2F3DC7D5299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8" name="Szövegdoboz 2777">
          <a:extLst>
            <a:ext uri="{FF2B5EF4-FFF2-40B4-BE49-F238E27FC236}">
              <a16:creationId xmlns:a16="http://schemas.microsoft.com/office/drawing/2014/main" xmlns="" id="{08801F20-A931-4F7F-A9E3-D77E8AD640C3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79" name="Szövegdoboz 2778">
          <a:extLst>
            <a:ext uri="{FF2B5EF4-FFF2-40B4-BE49-F238E27FC236}">
              <a16:creationId xmlns:a16="http://schemas.microsoft.com/office/drawing/2014/main" xmlns="" id="{CD3C4B82-4E42-45DA-9D56-D9D5A7F0B26E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0" name="Szövegdoboz 2779">
          <a:extLst>
            <a:ext uri="{FF2B5EF4-FFF2-40B4-BE49-F238E27FC236}">
              <a16:creationId xmlns:a16="http://schemas.microsoft.com/office/drawing/2014/main" xmlns="" id="{0B2063F9-5B11-4EC1-836A-B1A0780DE937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1" name="Szövegdoboz 2780">
          <a:extLst>
            <a:ext uri="{FF2B5EF4-FFF2-40B4-BE49-F238E27FC236}">
              <a16:creationId xmlns:a16="http://schemas.microsoft.com/office/drawing/2014/main" xmlns="" id="{A64F4573-BA81-4854-BFCD-D31FA9C3F7A3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2" name="Szövegdoboz 2781">
          <a:extLst>
            <a:ext uri="{FF2B5EF4-FFF2-40B4-BE49-F238E27FC236}">
              <a16:creationId xmlns:a16="http://schemas.microsoft.com/office/drawing/2014/main" xmlns="" id="{984CF304-DE29-4473-BECA-97D979F429A6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3" name="Szövegdoboz 2782">
          <a:extLst>
            <a:ext uri="{FF2B5EF4-FFF2-40B4-BE49-F238E27FC236}">
              <a16:creationId xmlns:a16="http://schemas.microsoft.com/office/drawing/2014/main" xmlns="" id="{25AB41A0-B786-4A29-B049-D61E9BCC0317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4" name="Szövegdoboz 2783">
          <a:extLst>
            <a:ext uri="{FF2B5EF4-FFF2-40B4-BE49-F238E27FC236}">
              <a16:creationId xmlns:a16="http://schemas.microsoft.com/office/drawing/2014/main" xmlns="" id="{A8211497-B678-44F4-9D28-6D414ACFF928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5" name="Szövegdoboz 2784">
          <a:extLst>
            <a:ext uri="{FF2B5EF4-FFF2-40B4-BE49-F238E27FC236}">
              <a16:creationId xmlns:a16="http://schemas.microsoft.com/office/drawing/2014/main" xmlns="" id="{7CEC43BC-8582-4DBA-8C41-33ABBED766C9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6" name="Szövegdoboz 2785">
          <a:extLst>
            <a:ext uri="{FF2B5EF4-FFF2-40B4-BE49-F238E27FC236}">
              <a16:creationId xmlns:a16="http://schemas.microsoft.com/office/drawing/2014/main" xmlns="" id="{521E365D-9C71-4A3D-B72F-F9D5FB312647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7" name="Szövegdoboz 2786">
          <a:extLst>
            <a:ext uri="{FF2B5EF4-FFF2-40B4-BE49-F238E27FC236}">
              <a16:creationId xmlns:a16="http://schemas.microsoft.com/office/drawing/2014/main" xmlns="" id="{8CDFC4D9-5639-44E1-903A-014BC5BC1D6E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8" name="Szövegdoboz 2787">
          <a:extLst>
            <a:ext uri="{FF2B5EF4-FFF2-40B4-BE49-F238E27FC236}">
              <a16:creationId xmlns:a16="http://schemas.microsoft.com/office/drawing/2014/main" xmlns="" id="{E32933B4-E376-450C-908B-F87799C41E94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89" name="Szövegdoboz 2788">
          <a:extLst>
            <a:ext uri="{FF2B5EF4-FFF2-40B4-BE49-F238E27FC236}">
              <a16:creationId xmlns:a16="http://schemas.microsoft.com/office/drawing/2014/main" xmlns="" id="{730881EA-5FB9-417B-93AB-476C032FC971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90" name="Szövegdoboz 2789">
          <a:extLst>
            <a:ext uri="{FF2B5EF4-FFF2-40B4-BE49-F238E27FC236}">
              <a16:creationId xmlns:a16="http://schemas.microsoft.com/office/drawing/2014/main" xmlns="" id="{689C2A2B-E422-4DD1-8E2A-BD77835C3EF0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91" name="Szövegdoboz 2790">
          <a:extLst>
            <a:ext uri="{FF2B5EF4-FFF2-40B4-BE49-F238E27FC236}">
              <a16:creationId xmlns:a16="http://schemas.microsoft.com/office/drawing/2014/main" xmlns="" id="{8C643A74-297D-4455-9FDC-BE069CA0554C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92" name="Szövegdoboz 2791">
          <a:extLst>
            <a:ext uri="{FF2B5EF4-FFF2-40B4-BE49-F238E27FC236}">
              <a16:creationId xmlns:a16="http://schemas.microsoft.com/office/drawing/2014/main" xmlns="" id="{F20CE3A4-FB1E-4871-88D2-648EBC94D04F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93" name="Szövegdoboz 2792">
          <a:extLst>
            <a:ext uri="{FF2B5EF4-FFF2-40B4-BE49-F238E27FC236}">
              <a16:creationId xmlns:a16="http://schemas.microsoft.com/office/drawing/2014/main" xmlns="" id="{0BAEEF95-DBF6-44CA-B289-375C65C95E90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94" name="Szövegdoboz 2793">
          <a:extLst>
            <a:ext uri="{FF2B5EF4-FFF2-40B4-BE49-F238E27FC236}">
              <a16:creationId xmlns:a16="http://schemas.microsoft.com/office/drawing/2014/main" xmlns="" id="{DDE41DB4-163E-4AD3-8E39-3535B2075C75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795" name="Szövegdoboz 2794">
          <a:extLst>
            <a:ext uri="{FF2B5EF4-FFF2-40B4-BE49-F238E27FC236}">
              <a16:creationId xmlns:a16="http://schemas.microsoft.com/office/drawing/2014/main" xmlns="" id="{060C67B8-F2C6-42B9-B6F2-751E0F4B7B6D}"/>
            </a:ext>
          </a:extLst>
        </xdr:cNvPr>
        <xdr:cNvSpPr txBox="1"/>
      </xdr:nvSpPr>
      <xdr:spPr>
        <a:xfrm>
          <a:off x="100869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796" name="Szövegdoboz 2795">
          <a:extLst>
            <a:ext uri="{FF2B5EF4-FFF2-40B4-BE49-F238E27FC236}">
              <a16:creationId xmlns:a16="http://schemas.microsoft.com/office/drawing/2014/main" xmlns="" id="{CDF119E6-7CEC-4EA8-8712-6DBFD11319FF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797" name="Szövegdoboz 2796">
          <a:extLst>
            <a:ext uri="{FF2B5EF4-FFF2-40B4-BE49-F238E27FC236}">
              <a16:creationId xmlns:a16="http://schemas.microsoft.com/office/drawing/2014/main" xmlns="" id="{1A37CAAD-F267-4154-9654-2A3D6F3175BA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798" name="Szövegdoboz 2797">
          <a:extLst>
            <a:ext uri="{FF2B5EF4-FFF2-40B4-BE49-F238E27FC236}">
              <a16:creationId xmlns:a16="http://schemas.microsoft.com/office/drawing/2014/main" xmlns="" id="{AF135109-ABBC-4E04-8E35-139A7DD3EC00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799" name="Szövegdoboz 2798">
          <a:extLst>
            <a:ext uri="{FF2B5EF4-FFF2-40B4-BE49-F238E27FC236}">
              <a16:creationId xmlns:a16="http://schemas.microsoft.com/office/drawing/2014/main" xmlns="" id="{901D6C1A-9232-4AC0-907C-6CB856F9AB1D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0" name="Szövegdoboz 2799">
          <a:extLst>
            <a:ext uri="{FF2B5EF4-FFF2-40B4-BE49-F238E27FC236}">
              <a16:creationId xmlns:a16="http://schemas.microsoft.com/office/drawing/2014/main" xmlns="" id="{5AEE5DB5-7744-4894-B31E-BA550A3A56E6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1" name="Szövegdoboz 2800">
          <a:extLst>
            <a:ext uri="{FF2B5EF4-FFF2-40B4-BE49-F238E27FC236}">
              <a16:creationId xmlns:a16="http://schemas.microsoft.com/office/drawing/2014/main" xmlns="" id="{97C5A134-F7E6-4BD6-AEB1-AB3AFFF2F6D9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2" name="Szövegdoboz 2801">
          <a:extLst>
            <a:ext uri="{FF2B5EF4-FFF2-40B4-BE49-F238E27FC236}">
              <a16:creationId xmlns:a16="http://schemas.microsoft.com/office/drawing/2014/main" xmlns="" id="{BDC2F765-A82D-4734-BE73-605F15283C3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3" name="Szövegdoboz 2802">
          <a:extLst>
            <a:ext uri="{FF2B5EF4-FFF2-40B4-BE49-F238E27FC236}">
              <a16:creationId xmlns:a16="http://schemas.microsoft.com/office/drawing/2014/main" xmlns="" id="{74844337-24B8-498A-A7DC-0ECFDCE0F2E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4" name="Szövegdoboz 2803">
          <a:extLst>
            <a:ext uri="{FF2B5EF4-FFF2-40B4-BE49-F238E27FC236}">
              <a16:creationId xmlns:a16="http://schemas.microsoft.com/office/drawing/2014/main" xmlns="" id="{BBEE4D96-741A-4C1D-8CBD-49A062B24853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5" name="Szövegdoboz 2804">
          <a:extLst>
            <a:ext uri="{FF2B5EF4-FFF2-40B4-BE49-F238E27FC236}">
              <a16:creationId xmlns:a16="http://schemas.microsoft.com/office/drawing/2014/main" xmlns="" id="{B7BF9318-3096-4B46-949D-329FED91915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6" name="Szövegdoboz 2805">
          <a:extLst>
            <a:ext uri="{FF2B5EF4-FFF2-40B4-BE49-F238E27FC236}">
              <a16:creationId xmlns:a16="http://schemas.microsoft.com/office/drawing/2014/main" xmlns="" id="{16A63ED1-446D-4D7F-A70B-7813BFD4929A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7" name="Szövegdoboz 2806">
          <a:extLst>
            <a:ext uri="{FF2B5EF4-FFF2-40B4-BE49-F238E27FC236}">
              <a16:creationId xmlns:a16="http://schemas.microsoft.com/office/drawing/2014/main" xmlns="" id="{C2D2D79C-DC86-460F-83C3-8EC429B925B8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8" name="Szövegdoboz 2807">
          <a:extLst>
            <a:ext uri="{FF2B5EF4-FFF2-40B4-BE49-F238E27FC236}">
              <a16:creationId xmlns:a16="http://schemas.microsoft.com/office/drawing/2014/main" xmlns="" id="{2FB6975B-24BF-4B7F-88C0-AE41FCAA1437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09" name="Szövegdoboz 2808">
          <a:extLst>
            <a:ext uri="{FF2B5EF4-FFF2-40B4-BE49-F238E27FC236}">
              <a16:creationId xmlns:a16="http://schemas.microsoft.com/office/drawing/2014/main" xmlns="" id="{950F31D5-C227-4571-B64E-E38EF978AF89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0" name="Szövegdoboz 2809">
          <a:extLst>
            <a:ext uri="{FF2B5EF4-FFF2-40B4-BE49-F238E27FC236}">
              <a16:creationId xmlns:a16="http://schemas.microsoft.com/office/drawing/2014/main" xmlns="" id="{92BD805C-B88A-4FB0-ACD8-1B90727DD4E9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1" name="Szövegdoboz 2810">
          <a:extLst>
            <a:ext uri="{FF2B5EF4-FFF2-40B4-BE49-F238E27FC236}">
              <a16:creationId xmlns:a16="http://schemas.microsoft.com/office/drawing/2014/main" xmlns="" id="{D440DF63-02B4-4EBF-B01B-065D056E6AE8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2" name="Szövegdoboz 2811">
          <a:extLst>
            <a:ext uri="{FF2B5EF4-FFF2-40B4-BE49-F238E27FC236}">
              <a16:creationId xmlns:a16="http://schemas.microsoft.com/office/drawing/2014/main" xmlns="" id="{3049A862-B7F4-4C48-B8BA-36ED5980423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3" name="Szövegdoboz 2812">
          <a:extLst>
            <a:ext uri="{FF2B5EF4-FFF2-40B4-BE49-F238E27FC236}">
              <a16:creationId xmlns:a16="http://schemas.microsoft.com/office/drawing/2014/main" xmlns="" id="{54F9F2FB-FDE7-49EE-964A-A9F5139822BF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4" name="Szövegdoboz 2813">
          <a:extLst>
            <a:ext uri="{FF2B5EF4-FFF2-40B4-BE49-F238E27FC236}">
              <a16:creationId xmlns:a16="http://schemas.microsoft.com/office/drawing/2014/main" xmlns="" id="{F4DA255C-AFE0-4DB5-9B3E-82B9A0127377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5" name="Szövegdoboz 2814">
          <a:extLst>
            <a:ext uri="{FF2B5EF4-FFF2-40B4-BE49-F238E27FC236}">
              <a16:creationId xmlns:a16="http://schemas.microsoft.com/office/drawing/2014/main" xmlns="" id="{9D1008BD-C434-4B54-B30E-F79180FC0E70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6" name="Szövegdoboz 2815">
          <a:extLst>
            <a:ext uri="{FF2B5EF4-FFF2-40B4-BE49-F238E27FC236}">
              <a16:creationId xmlns:a16="http://schemas.microsoft.com/office/drawing/2014/main" xmlns="" id="{3D722B37-444E-45F5-81C3-D304CF068B4F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7" name="Szövegdoboz 2816">
          <a:extLst>
            <a:ext uri="{FF2B5EF4-FFF2-40B4-BE49-F238E27FC236}">
              <a16:creationId xmlns:a16="http://schemas.microsoft.com/office/drawing/2014/main" xmlns="" id="{F5A08050-0735-4DC5-8F44-C33FD3956A1E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8" name="Szövegdoboz 2817">
          <a:extLst>
            <a:ext uri="{FF2B5EF4-FFF2-40B4-BE49-F238E27FC236}">
              <a16:creationId xmlns:a16="http://schemas.microsoft.com/office/drawing/2014/main" xmlns="" id="{AD6B1B68-127D-43A6-B083-311920096B65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19" name="Szövegdoboz 2818">
          <a:extLst>
            <a:ext uri="{FF2B5EF4-FFF2-40B4-BE49-F238E27FC236}">
              <a16:creationId xmlns:a16="http://schemas.microsoft.com/office/drawing/2014/main" xmlns="" id="{4499CD5D-F0A5-437D-B07E-A58F029A0FE0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20" name="Szövegdoboz 2819">
          <a:extLst>
            <a:ext uri="{FF2B5EF4-FFF2-40B4-BE49-F238E27FC236}">
              <a16:creationId xmlns:a16="http://schemas.microsoft.com/office/drawing/2014/main" xmlns="" id="{692D7631-8CF4-48B7-BFCB-115B0347DA90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2821" name="Szövegdoboz 2820">
          <a:extLst>
            <a:ext uri="{FF2B5EF4-FFF2-40B4-BE49-F238E27FC236}">
              <a16:creationId xmlns:a16="http://schemas.microsoft.com/office/drawing/2014/main" xmlns="" id="{0B350BB8-6E55-47B8-A296-B4288728BB26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22" name="Szövegdoboz 2821">
          <a:extLst>
            <a:ext uri="{FF2B5EF4-FFF2-40B4-BE49-F238E27FC236}">
              <a16:creationId xmlns:a16="http://schemas.microsoft.com/office/drawing/2014/main" xmlns="" id="{BC284558-BD65-49AE-ABFD-B96E96264AC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23" name="Szövegdoboz 2822">
          <a:extLst>
            <a:ext uri="{FF2B5EF4-FFF2-40B4-BE49-F238E27FC236}">
              <a16:creationId xmlns:a16="http://schemas.microsoft.com/office/drawing/2014/main" xmlns="" id="{9F7BF374-0A11-4FF8-BC11-DE407B46073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24" name="Szövegdoboz 2823">
          <a:extLst>
            <a:ext uri="{FF2B5EF4-FFF2-40B4-BE49-F238E27FC236}">
              <a16:creationId xmlns:a16="http://schemas.microsoft.com/office/drawing/2014/main" xmlns="" id="{F0DBF506-D6A8-4740-8125-0A3188F69F6E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25" name="Szövegdoboz 2824">
          <a:extLst>
            <a:ext uri="{FF2B5EF4-FFF2-40B4-BE49-F238E27FC236}">
              <a16:creationId xmlns:a16="http://schemas.microsoft.com/office/drawing/2014/main" xmlns="" id="{482A6078-8F25-485A-9667-34793BA58792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26" name="Szövegdoboz 2825">
          <a:extLst>
            <a:ext uri="{FF2B5EF4-FFF2-40B4-BE49-F238E27FC236}">
              <a16:creationId xmlns:a16="http://schemas.microsoft.com/office/drawing/2014/main" xmlns="" id="{D0A2B258-6AAC-4CE3-8F4F-D7B08249817D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27" name="Szövegdoboz 2826">
          <a:extLst>
            <a:ext uri="{FF2B5EF4-FFF2-40B4-BE49-F238E27FC236}">
              <a16:creationId xmlns:a16="http://schemas.microsoft.com/office/drawing/2014/main" xmlns="" id="{18DBFA99-9952-42CA-834C-26026625CD2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28" name="Szövegdoboz 2827">
          <a:extLst>
            <a:ext uri="{FF2B5EF4-FFF2-40B4-BE49-F238E27FC236}">
              <a16:creationId xmlns:a16="http://schemas.microsoft.com/office/drawing/2014/main" xmlns="" id="{D89E852B-8695-4A42-8466-0262054F846D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29" name="Szövegdoboz 2828">
          <a:extLst>
            <a:ext uri="{FF2B5EF4-FFF2-40B4-BE49-F238E27FC236}">
              <a16:creationId xmlns:a16="http://schemas.microsoft.com/office/drawing/2014/main" xmlns="" id="{C29D7B0F-A135-4AA5-BAD7-67B7B54364B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0" name="Szövegdoboz 2829">
          <a:extLst>
            <a:ext uri="{FF2B5EF4-FFF2-40B4-BE49-F238E27FC236}">
              <a16:creationId xmlns:a16="http://schemas.microsoft.com/office/drawing/2014/main" xmlns="" id="{238278EC-132C-481F-BFAE-11CE7AEF7721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1" name="Szövegdoboz 2830">
          <a:extLst>
            <a:ext uri="{FF2B5EF4-FFF2-40B4-BE49-F238E27FC236}">
              <a16:creationId xmlns:a16="http://schemas.microsoft.com/office/drawing/2014/main" xmlns="" id="{B27B9046-3530-42D3-BAA6-6278F311378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2" name="Szövegdoboz 2831">
          <a:extLst>
            <a:ext uri="{FF2B5EF4-FFF2-40B4-BE49-F238E27FC236}">
              <a16:creationId xmlns:a16="http://schemas.microsoft.com/office/drawing/2014/main" xmlns="" id="{9E83F1F1-A454-4B46-8CAA-4B8191E327B1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3" name="Szövegdoboz 2832">
          <a:extLst>
            <a:ext uri="{FF2B5EF4-FFF2-40B4-BE49-F238E27FC236}">
              <a16:creationId xmlns:a16="http://schemas.microsoft.com/office/drawing/2014/main" xmlns="" id="{8B584B22-2768-47C8-B044-73854E21AA5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4" name="Szövegdoboz 2833">
          <a:extLst>
            <a:ext uri="{FF2B5EF4-FFF2-40B4-BE49-F238E27FC236}">
              <a16:creationId xmlns:a16="http://schemas.microsoft.com/office/drawing/2014/main" xmlns="" id="{BED07A89-0039-452A-B669-1D27E45790DC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5" name="Szövegdoboz 2834">
          <a:extLst>
            <a:ext uri="{FF2B5EF4-FFF2-40B4-BE49-F238E27FC236}">
              <a16:creationId xmlns:a16="http://schemas.microsoft.com/office/drawing/2014/main" xmlns="" id="{8E0C0683-883B-4599-B75A-DE788687484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6" name="Szövegdoboz 2835">
          <a:extLst>
            <a:ext uri="{FF2B5EF4-FFF2-40B4-BE49-F238E27FC236}">
              <a16:creationId xmlns:a16="http://schemas.microsoft.com/office/drawing/2014/main" xmlns="" id="{41A7EAE1-32C3-4383-B92F-8F93E645A81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7" name="Szövegdoboz 2836">
          <a:extLst>
            <a:ext uri="{FF2B5EF4-FFF2-40B4-BE49-F238E27FC236}">
              <a16:creationId xmlns:a16="http://schemas.microsoft.com/office/drawing/2014/main" xmlns="" id="{92316A67-02A6-4EEF-85BF-7C7D77C5E4F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8" name="Szövegdoboz 2837">
          <a:extLst>
            <a:ext uri="{FF2B5EF4-FFF2-40B4-BE49-F238E27FC236}">
              <a16:creationId xmlns:a16="http://schemas.microsoft.com/office/drawing/2014/main" xmlns="" id="{39D5FA0F-62F6-4096-AA07-2C6224E91C0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39" name="Szövegdoboz 2838">
          <a:extLst>
            <a:ext uri="{FF2B5EF4-FFF2-40B4-BE49-F238E27FC236}">
              <a16:creationId xmlns:a16="http://schemas.microsoft.com/office/drawing/2014/main" xmlns="" id="{694D5BEE-6077-484C-B9F4-C84DBE25A27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0" name="Szövegdoboz 2839">
          <a:extLst>
            <a:ext uri="{FF2B5EF4-FFF2-40B4-BE49-F238E27FC236}">
              <a16:creationId xmlns:a16="http://schemas.microsoft.com/office/drawing/2014/main" xmlns="" id="{B235F32F-075E-4F58-BDB0-D93F0A984591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1" name="Szövegdoboz 2840">
          <a:extLst>
            <a:ext uri="{FF2B5EF4-FFF2-40B4-BE49-F238E27FC236}">
              <a16:creationId xmlns:a16="http://schemas.microsoft.com/office/drawing/2014/main" xmlns="" id="{63DC14E2-B8F9-4D89-A666-0FE21CA20F7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2" name="Szövegdoboz 2841">
          <a:extLst>
            <a:ext uri="{FF2B5EF4-FFF2-40B4-BE49-F238E27FC236}">
              <a16:creationId xmlns:a16="http://schemas.microsoft.com/office/drawing/2014/main" xmlns="" id="{65088ACC-DF1D-491E-B60E-C313CEE912A8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3" name="Szövegdoboz 2842">
          <a:extLst>
            <a:ext uri="{FF2B5EF4-FFF2-40B4-BE49-F238E27FC236}">
              <a16:creationId xmlns:a16="http://schemas.microsoft.com/office/drawing/2014/main" xmlns="" id="{A9B8E2C0-A963-45B3-BB0F-113DF5579A30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4" name="Szövegdoboz 2843">
          <a:extLst>
            <a:ext uri="{FF2B5EF4-FFF2-40B4-BE49-F238E27FC236}">
              <a16:creationId xmlns:a16="http://schemas.microsoft.com/office/drawing/2014/main" xmlns="" id="{491D5FA2-5397-4581-8B66-6D45C63B58EA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5" name="Szövegdoboz 2844">
          <a:extLst>
            <a:ext uri="{FF2B5EF4-FFF2-40B4-BE49-F238E27FC236}">
              <a16:creationId xmlns:a16="http://schemas.microsoft.com/office/drawing/2014/main" xmlns="" id="{259208DA-623F-4C23-9156-F6DE95AA239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6" name="Szövegdoboz 2845">
          <a:extLst>
            <a:ext uri="{FF2B5EF4-FFF2-40B4-BE49-F238E27FC236}">
              <a16:creationId xmlns:a16="http://schemas.microsoft.com/office/drawing/2014/main" xmlns="" id="{4BC5C496-D3BD-4E65-90A9-DD3CE77EBE6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7" name="Szövegdoboz 2846">
          <a:extLst>
            <a:ext uri="{FF2B5EF4-FFF2-40B4-BE49-F238E27FC236}">
              <a16:creationId xmlns:a16="http://schemas.microsoft.com/office/drawing/2014/main" xmlns="" id="{E959A2DD-1561-489A-BFB6-342FF544F04E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8" name="Szövegdoboz 2847">
          <a:extLst>
            <a:ext uri="{FF2B5EF4-FFF2-40B4-BE49-F238E27FC236}">
              <a16:creationId xmlns:a16="http://schemas.microsoft.com/office/drawing/2014/main" xmlns="" id="{9C3FB37D-67C9-48B7-B448-26839F70F16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49" name="Szövegdoboz 2848">
          <a:extLst>
            <a:ext uri="{FF2B5EF4-FFF2-40B4-BE49-F238E27FC236}">
              <a16:creationId xmlns:a16="http://schemas.microsoft.com/office/drawing/2014/main" xmlns="" id="{3EBECF9B-A8CA-427F-AB98-CA17D4DC97E2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50" name="Szövegdoboz 2849">
          <a:extLst>
            <a:ext uri="{FF2B5EF4-FFF2-40B4-BE49-F238E27FC236}">
              <a16:creationId xmlns:a16="http://schemas.microsoft.com/office/drawing/2014/main" xmlns="" id="{0EA7CA87-9F1F-4144-81D9-3FFCCBEA21F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51" name="Szövegdoboz 2850">
          <a:extLst>
            <a:ext uri="{FF2B5EF4-FFF2-40B4-BE49-F238E27FC236}">
              <a16:creationId xmlns:a16="http://schemas.microsoft.com/office/drawing/2014/main" xmlns="" id="{DBC61CA8-09D3-49A4-ADC7-4FB23481E167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52" name="Szövegdoboz 2851">
          <a:extLst>
            <a:ext uri="{FF2B5EF4-FFF2-40B4-BE49-F238E27FC236}">
              <a16:creationId xmlns:a16="http://schemas.microsoft.com/office/drawing/2014/main" xmlns="" id="{4296FABB-8504-485E-8B23-74DC40F693F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53" name="Szövegdoboz 2852">
          <a:extLst>
            <a:ext uri="{FF2B5EF4-FFF2-40B4-BE49-F238E27FC236}">
              <a16:creationId xmlns:a16="http://schemas.microsoft.com/office/drawing/2014/main" xmlns="" id="{5B200D86-644D-4195-B740-DDC71BC34DA1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54" name="Szövegdoboz 2853">
          <a:extLst>
            <a:ext uri="{FF2B5EF4-FFF2-40B4-BE49-F238E27FC236}">
              <a16:creationId xmlns:a16="http://schemas.microsoft.com/office/drawing/2014/main" xmlns="" id="{776FB598-979B-4617-A565-88E485E7B930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55" name="Szövegdoboz 2854">
          <a:extLst>
            <a:ext uri="{FF2B5EF4-FFF2-40B4-BE49-F238E27FC236}">
              <a16:creationId xmlns:a16="http://schemas.microsoft.com/office/drawing/2014/main" xmlns="" id="{F706621B-97AA-4636-BCF9-F1E51916332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56" name="Szövegdoboz 2855">
          <a:extLst>
            <a:ext uri="{FF2B5EF4-FFF2-40B4-BE49-F238E27FC236}">
              <a16:creationId xmlns:a16="http://schemas.microsoft.com/office/drawing/2014/main" xmlns="" id="{00D41EAB-3D32-41D4-8E78-A268DC5DACA9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8</xdr:row>
      <xdr:rowOff>152400</xdr:rowOff>
    </xdr:from>
    <xdr:ext cx="184731" cy="264560"/>
    <xdr:sp macro="" textlink="">
      <xdr:nvSpPr>
        <xdr:cNvPr id="2857" name="Szövegdoboz 2856">
          <a:extLst>
            <a:ext uri="{FF2B5EF4-FFF2-40B4-BE49-F238E27FC236}">
              <a16:creationId xmlns:a16="http://schemas.microsoft.com/office/drawing/2014/main" xmlns="" id="{67AE1628-999A-4D43-8A42-D318007BB496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58" name="Szövegdoboz 2857">
          <a:extLst>
            <a:ext uri="{FF2B5EF4-FFF2-40B4-BE49-F238E27FC236}">
              <a16:creationId xmlns:a16="http://schemas.microsoft.com/office/drawing/2014/main" xmlns="" id="{127C603F-467C-4961-86A8-5A4172D65A3B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59" name="Szövegdoboz 2858">
          <a:extLst>
            <a:ext uri="{FF2B5EF4-FFF2-40B4-BE49-F238E27FC236}">
              <a16:creationId xmlns:a16="http://schemas.microsoft.com/office/drawing/2014/main" xmlns="" id="{72579E57-5F06-424A-A4D8-E2C64DFA9A7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0" name="Szövegdoboz 2859">
          <a:extLst>
            <a:ext uri="{FF2B5EF4-FFF2-40B4-BE49-F238E27FC236}">
              <a16:creationId xmlns:a16="http://schemas.microsoft.com/office/drawing/2014/main" xmlns="" id="{679F8AA3-E0D3-4DF4-9779-B179707FEB98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1" name="Szövegdoboz 2860">
          <a:extLst>
            <a:ext uri="{FF2B5EF4-FFF2-40B4-BE49-F238E27FC236}">
              <a16:creationId xmlns:a16="http://schemas.microsoft.com/office/drawing/2014/main" xmlns="" id="{3A898470-7049-4892-9654-14F8BCBE3EFE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2" name="Szövegdoboz 2861">
          <a:extLst>
            <a:ext uri="{FF2B5EF4-FFF2-40B4-BE49-F238E27FC236}">
              <a16:creationId xmlns:a16="http://schemas.microsoft.com/office/drawing/2014/main" xmlns="" id="{4365A1CE-D468-42FC-AB9A-7C6E02AA284B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3" name="Szövegdoboz 2862">
          <a:extLst>
            <a:ext uri="{FF2B5EF4-FFF2-40B4-BE49-F238E27FC236}">
              <a16:creationId xmlns:a16="http://schemas.microsoft.com/office/drawing/2014/main" xmlns="" id="{084C74FF-4368-456A-A962-C3DBE6B512B1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4" name="Szövegdoboz 2863">
          <a:extLst>
            <a:ext uri="{FF2B5EF4-FFF2-40B4-BE49-F238E27FC236}">
              <a16:creationId xmlns:a16="http://schemas.microsoft.com/office/drawing/2014/main" xmlns="" id="{E4E0776D-E0D5-4876-8824-18FE6D60EBE1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5" name="Szövegdoboz 2864">
          <a:extLst>
            <a:ext uri="{FF2B5EF4-FFF2-40B4-BE49-F238E27FC236}">
              <a16:creationId xmlns:a16="http://schemas.microsoft.com/office/drawing/2014/main" xmlns="" id="{6343FA4E-1AF4-4F9A-A06A-7FE62E7446AA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6" name="Szövegdoboz 2865">
          <a:extLst>
            <a:ext uri="{FF2B5EF4-FFF2-40B4-BE49-F238E27FC236}">
              <a16:creationId xmlns:a16="http://schemas.microsoft.com/office/drawing/2014/main" xmlns="" id="{6602F8A6-7C29-4B30-A47B-BA09CD9F42CD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7" name="Szövegdoboz 2866">
          <a:extLst>
            <a:ext uri="{FF2B5EF4-FFF2-40B4-BE49-F238E27FC236}">
              <a16:creationId xmlns:a16="http://schemas.microsoft.com/office/drawing/2014/main" xmlns="" id="{2AF5B25E-1DED-4E85-AED7-CDC22F4040E2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8" name="Szövegdoboz 2867">
          <a:extLst>
            <a:ext uri="{FF2B5EF4-FFF2-40B4-BE49-F238E27FC236}">
              <a16:creationId xmlns:a16="http://schemas.microsoft.com/office/drawing/2014/main" xmlns="" id="{02680D5F-F9FA-4922-9FCD-11C69403B7C4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69" name="Szövegdoboz 2868">
          <a:extLst>
            <a:ext uri="{FF2B5EF4-FFF2-40B4-BE49-F238E27FC236}">
              <a16:creationId xmlns:a16="http://schemas.microsoft.com/office/drawing/2014/main" xmlns="" id="{7137DB4B-7AA7-48AD-B880-652CCF2C836E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0" name="Szövegdoboz 2869">
          <a:extLst>
            <a:ext uri="{FF2B5EF4-FFF2-40B4-BE49-F238E27FC236}">
              <a16:creationId xmlns:a16="http://schemas.microsoft.com/office/drawing/2014/main" xmlns="" id="{A6111768-A603-467C-A39D-514C7B8D8920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1" name="Szövegdoboz 2870">
          <a:extLst>
            <a:ext uri="{FF2B5EF4-FFF2-40B4-BE49-F238E27FC236}">
              <a16:creationId xmlns:a16="http://schemas.microsoft.com/office/drawing/2014/main" xmlns="" id="{61D49F59-C1B7-4266-8201-E1197D18ECA8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2" name="Szövegdoboz 2871">
          <a:extLst>
            <a:ext uri="{FF2B5EF4-FFF2-40B4-BE49-F238E27FC236}">
              <a16:creationId xmlns:a16="http://schemas.microsoft.com/office/drawing/2014/main" xmlns="" id="{B1A128CE-A2E3-469D-A5A1-777262F46B51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3" name="Szövegdoboz 2872">
          <a:extLst>
            <a:ext uri="{FF2B5EF4-FFF2-40B4-BE49-F238E27FC236}">
              <a16:creationId xmlns:a16="http://schemas.microsoft.com/office/drawing/2014/main" xmlns="" id="{3AE37545-0E65-4744-9D65-BA902B1A6361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4" name="Szövegdoboz 2873">
          <a:extLst>
            <a:ext uri="{FF2B5EF4-FFF2-40B4-BE49-F238E27FC236}">
              <a16:creationId xmlns:a16="http://schemas.microsoft.com/office/drawing/2014/main" xmlns="" id="{D1142756-A3CC-4D10-89BD-6DE5DEAB43D1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5" name="Szövegdoboz 2874">
          <a:extLst>
            <a:ext uri="{FF2B5EF4-FFF2-40B4-BE49-F238E27FC236}">
              <a16:creationId xmlns:a16="http://schemas.microsoft.com/office/drawing/2014/main" xmlns="" id="{07439446-2C83-4C42-A12B-3A2B33FA3043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6" name="Szövegdoboz 2875">
          <a:extLst>
            <a:ext uri="{FF2B5EF4-FFF2-40B4-BE49-F238E27FC236}">
              <a16:creationId xmlns:a16="http://schemas.microsoft.com/office/drawing/2014/main" xmlns="" id="{FB63BEAF-B3D6-4D0E-877D-C168EB131255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7" name="Szövegdoboz 2876">
          <a:extLst>
            <a:ext uri="{FF2B5EF4-FFF2-40B4-BE49-F238E27FC236}">
              <a16:creationId xmlns:a16="http://schemas.microsoft.com/office/drawing/2014/main" xmlns="" id="{2305A5EB-0DC0-474E-B765-2F74495A649B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8" name="Szövegdoboz 2877">
          <a:extLst>
            <a:ext uri="{FF2B5EF4-FFF2-40B4-BE49-F238E27FC236}">
              <a16:creationId xmlns:a16="http://schemas.microsoft.com/office/drawing/2014/main" xmlns="" id="{CF8647F5-5198-4064-AB90-C0175C1B5B51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79" name="Szövegdoboz 2878">
          <a:extLst>
            <a:ext uri="{FF2B5EF4-FFF2-40B4-BE49-F238E27FC236}">
              <a16:creationId xmlns:a16="http://schemas.microsoft.com/office/drawing/2014/main" xmlns="" id="{B6B3F10D-B906-4CA3-A409-370818F7EFD1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80" name="Szövegdoboz 2879">
          <a:extLst>
            <a:ext uri="{FF2B5EF4-FFF2-40B4-BE49-F238E27FC236}">
              <a16:creationId xmlns:a16="http://schemas.microsoft.com/office/drawing/2014/main" xmlns="" id="{6B3D4E70-CF14-4567-A5D3-808E3D55F75D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81" name="Szövegdoboz 2880">
          <a:extLst>
            <a:ext uri="{FF2B5EF4-FFF2-40B4-BE49-F238E27FC236}">
              <a16:creationId xmlns:a16="http://schemas.microsoft.com/office/drawing/2014/main" xmlns="" id="{232DD638-B7D0-4BEE-B482-0C5529F2219F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82" name="Szövegdoboz 2881">
          <a:extLst>
            <a:ext uri="{FF2B5EF4-FFF2-40B4-BE49-F238E27FC236}">
              <a16:creationId xmlns:a16="http://schemas.microsoft.com/office/drawing/2014/main" xmlns="" id="{3FA15988-3B48-49E7-8ECC-ABD7AA998B79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84731" cy="264560"/>
    <xdr:sp macro="" textlink="">
      <xdr:nvSpPr>
        <xdr:cNvPr id="2883" name="Szövegdoboz 2882">
          <a:extLst>
            <a:ext uri="{FF2B5EF4-FFF2-40B4-BE49-F238E27FC236}">
              <a16:creationId xmlns:a16="http://schemas.microsoft.com/office/drawing/2014/main" xmlns="" id="{96515CA6-3694-4AAD-BA65-095269E8D0FA}"/>
            </a:ext>
          </a:extLst>
        </xdr:cNvPr>
        <xdr:cNvSpPr txBox="1"/>
      </xdr:nvSpPr>
      <xdr:spPr>
        <a:xfrm>
          <a:off x="8029575" y="199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84" name="Szövegdoboz 2883">
          <a:extLst>
            <a:ext uri="{FF2B5EF4-FFF2-40B4-BE49-F238E27FC236}">
              <a16:creationId xmlns:a16="http://schemas.microsoft.com/office/drawing/2014/main" xmlns="" id="{4C64E167-1CF6-414D-9A44-9A00C71CBC9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85" name="Szövegdoboz 2884">
          <a:extLst>
            <a:ext uri="{FF2B5EF4-FFF2-40B4-BE49-F238E27FC236}">
              <a16:creationId xmlns:a16="http://schemas.microsoft.com/office/drawing/2014/main" xmlns="" id="{1A379A64-BE90-4457-AF50-32C67A70E4E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86" name="Szövegdoboz 2885">
          <a:extLst>
            <a:ext uri="{FF2B5EF4-FFF2-40B4-BE49-F238E27FC236}">
              <a16:creationId xmlns:a16="http://schemas.microsoft.com/office/drawing/2014/main" xmlns="" id="{AF442D8C-66BB-4EB0-8C68-93E1901939B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87" name="Szövegdoboz 2886">
          <a:extLst>
            <a:ext uri="{FF2B5EF4-FFF2-40B4-BE49-F238E27FC236}">
              <a16:creationId xmlns:a16="http://schemas.microsoft.com/office/drawing/2014/main" xmlns="" id="{0073F0F6-E3E6-488A-AFE1-5948BC5EC427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88" name="Szövegdoboz 2887">
          <a:extLst>
            <a:ext uri="{FF2B5EF4-FFF2-40B4-BE49-F238E27FC236}">
              <a16:creationId xmlns:a16="http://schemas.microsoft.com/office/drawing/2014/main" xmlns="" id="{99107614-6B63-4113-8ED4-F119049D223D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89" name="Szövegdoboz 2888">
          <a:extLst>
            <a:ext uri="{FF2B5EF4-FFF2-40B4-BE49-F238E27FC236}">
              <a16:creationId xmlns:a16="http://schemas.microsoft.com/office/drawing/2014/main" xmlns="" id="{C1F2844F-0088-457D-A159-2DD7CAB4097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0" name="Szövegdoboz 2889">
          <a:extLst>
            <a:ext uri="{FF2B5EF4-FFF2-40B4-BE49-F238E27FC236}">
              <a16:creationId xmlns:a16="http://schemas.microsoft.com/office/drawing/2014/main" xmlns="" id="{FB676B79-8012-45E5-A152-DE91AE4FE21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1" name="Szövegdoboz 2890">
          <a:extLst>
            <a:ext uri="{FF2B5EF4-FFF2-40B4-BE49-F238E27FC236}">
              <a16:creationId xmlns:a16="http://schemas.microsoft.com/office/drawing/2014/main" xmlns="" id="{97D17F9B-B07C-41B0-9309-AF9C59E4BFAC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2" name="Szövegdoboz 2891">
          <a:extLst>
            <a:ext uri="{FF2B5EF4-FFF2-40B4-BE49-F238E27FC236}">
              <a16:creationId xmlns:a16="http://schemas.microsoft.com/office/drawing/2014/main" xmlns="" id="{9F2A30C5-1623-4A3A-8BE0-6FBF8D03E4FD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3" name="Szövegdoboz 2892">
          <a:extLst>
            <a:ext uri="{FF2B5EF4-FFF2-40B4-BE49-F238E27FC236}">
              <a16:creationId xmlns:a16="http://schemas.microsoft.com/office/drawing/2014/main" xmlns="" id="{5752AF55-F8FB-42EB-93A3-F4D5CC1DD4C1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4" name="Szövegdoboz 2893">
          <a:extLst>
            <a:ext uri="{FF2B5EF4-FFF2-40B4-BE49-F238E27FC236}">
              <a16:creationId xmlns:a16="http://schemas.microsoft.com/office/drawing/2014/main" xmlns="" id="{F4276E2D-CAB3-4BE2-A8AA-FE28F4675B5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5" name="Szövegdoboz 2894">
          <a:extLst>
            <a:ext uri="{FF2B5EF4-FFF2-40B4-BE49-F238E27FC236}">
              <a16:creationId xmlns:a16="http://schemas.microsoft.com/office/drawing/2014/main" xmlns="" id="{6ED3FED6-7C85-4235-B58E-A035398E60EC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6" name="Szövegdoboz 2895">
          <a:extLst>
            <a:ext uri="{FF2B5EF4-FFF2-40B4-BE49-F238E27FC236}">
              <a16:creationId xmlns:a16="http://schemas.microsoft.com/office/drawing/2014/main" xmlns="" id="{3D1EDFE0-60E3-436A-AED3-26FFF739F509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7" name="Szövegdoboz 2896">
          <a:extLst>
            <a:ext uri="{FF2B5EF4-FFF2-40B4-BE49-F238E27FC236}">
              <a16:creationId xmlns:a16="http://schemas.microsoft.com/office/drawing/2014/main" xmlns="" id="{B6C942DA-0E14-4351-8DC1-79838B169F5C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8" name="Szövegdoboz 2897">
          <a:extLst>
            <a:ext uri="{FF2B5EF4-FFF2-40B4-BE49-F238E27FC236}">
              <a16:creationId xmlns:a16="http://schemas.microsoft.com/office/drawing/2014/main" xmlns="" id="{F2EB2855-5B67-434C-8C26-50B21F02DEC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899" name="Szövegdoboz 2898">
          <a:extLst>
            <a:ext uri="{FF2B5EF4-FFF2-40B4-BE49-F238E27FC236}">
              <a16:creationId xmlns:a16="http://schemas.microsoft.com/office/drawing/2014/main" xmlns="" id="{9A013752-0CFE-4E40-BD67-F74813BCF38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0" name="Szövegdoboz 2899">
          <a:extLst>
            <a:ext uri="{FF2B5EF4-FFF2-40B4-BE49-F238E27FC236}">
              <a16:creationId xmlns:a16="http://schemas.microsoft.com/office/drawing/2014/main" xmlns="" id="{70CA43F6-A647-41C2-82FB-7D3271BE06D6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1" name="Szövegdoboz 2900">
          <a:extLst>
            <a:ext uri="{FF2B5EF4-FFF2-40B4-BE49-F238E27FC236}">
              <a16:creationId xmlns:a16="http://schemas.microsoft.com/office/drawing/2014/main" xmlns="" id="{9E43088E-F5CF-49F7-B8EF-70CA3C45C8A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2" name="Szövegdoboz 2901">
          <a:extLst>
            <a:ext uri="{FF2B5EF4-FFF2-40B4-BE49-F238E27FC236}">
              <a16:creationId xmlns:a16="http://schemas.microsoft.com/office/drawing/2014/main" xmlns="" id="{190A8850-AC5A-43CC-84D6-E6D84D0C2669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3" name="Szövegdoboz 2902">
          <a:extLst>
            <a:ext uri="{FF2B5EF4-FFF2-40B4-BE49-F238E27FC236}">
              <a16:creationId xmlns:a16="http://schemas.microsoft.com/office/drawing/2014/main" xmlns="" id="{B5235795-6B3C-46E8-8BED-9A122AD0A942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4" name="Szövegdoboz 2903">
          <a:extLst>
            <a:ext uri="{FF2B5EF4-FFF2-40B4-BE49-F238E27FC236}">
              <a16:creationId xmlns:a16="http://schemas.microsoft.com/office/drawing/2014/main" xmlns="" id="{36348347-7637-4BDD-92E1-61120930342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5" name="Szövegdoboz 2904">
          <a:extLst>
            <a:ext uri="{FF2B5EF4-FFF2-40B4-BE49-F238E27FC236}">
              <a16:creationId xmlns:a16="http://schemas.microsoft.com/office/drawing/2014/main" xmlns="" id="{619ED39E-3758-4388-A17F-9BBAB5E1A014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6" name="Szövegdoboz 2905">
          <a:extLst>
            <a:ext uri="{FF2B5EF4-FFF2-40B4-BE49-F238E27FC236}">
              <a16:creationId xmlns:a16="http://schemas.microsoft.com/office/drawing/2014/main" xmlns="" id="{A8E0274B-2371-4AB0-A8EF-92A823E647E0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7" name="Szövegdoboz 2906">
          <a:extLst>
            <a:ext uri="{FF2B5EF4-FFF2-40B4-BE49-F238E27FC236}">
              <a16:creationId xmlns:a16="http://schemas.microsoft.com/office/drawing/2014/main" xmlns="" id="{32D3A029-518D-46F5-B312-6D9C42C077F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8" name="Szövegdoboz 2907">
          <a:extLst>
            <a:ext uri="{FF2B5EF4-FFF2-40B4-BE49-F238E27FC236}">
              <a16:creationId xmlns:a16="http://schemas.microsoft.com/office/drawing/2014/main" xmlns="" id="{1AD6124F-BB43-41D1-A282-2AE35C59616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09" name="Szövegdoboz 2908">
          <a:extLst>
            <a:ext uri="{FF2B5EF4-FFF2-40B4-BE49-F238E27FC236}">
              <a16:creationId xmlns:a16="http://schemas.microsoft.com/office/drawing/2014/main" xmlns="" id="{FA702E53-4414-4EF8-8562-27175E40A38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0" name="Szövegdoboz 2909">
          <a:extLst>
            <a:ext uri="{FF2B5EF4-FFF2-40B4-BE49-F238E27FC236}">
              <a16:creationId xmlns:a16="http://schemas.microsoft.com/office/drawing/2014/main" xmlns="" id="{D84F38C9-48F7-4C9E-AB59-799D3AB0756B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1" name="Szövegdoboz 2910">
          <a:extLst>
            <a:ext uri="{FF2B5EF4-FFF2-40B4-BE49-F238E27FC236}">
              <a16:creationId xmlns:a16="http://schemas.microsoft.com/office/drawing/2014/main" xmlns="" id="{ADA0F073-F5EB-462A-86BE-184E5645B6D7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2" name="Szövegdoboz 2911">
          <a:extLst>
            <a:ext uri="{FF2B5EF4-FFF2-40B4-BE49-F238E27FC236}">
              <a16:creationId xmlns:a16="http://schemas.microsoft.com/office/drawing/2014/main" xmlns="" id="{5E7EF16F-C4E1-4334-B51D-B6BED81DF545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3" name="Szövegdoboz 2912">
          <a:extLst>
            <a:ext uri="{FF2B5EF4-FFF2-40B4-BE49-F238E27FC236}">
              <a16:creationId xmlns:a16="http://schemas.microsoft.com/office/drawing/2014/main" xmlns="" id="{FD6E812E-A55A-4418-807E-438709C01536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4" name="Szövegdoboz 2913">
          <a:extLst>
            <a:ext uri="{FF2B5EF4-FFF2-40B4-BE49-F238E27FC236}">
              <a16:creationId xmlns:a16="http://schemas.microsoft.com/office/drawing/2014/main" xmlns="" id="{2198C401-D7C1-4C57-9E0A-DBF49BC44047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5" name="Szövegdoboz 2914">
          <a:extLst>
            <a:ext uri="{FF2B5EF4-FFF2-40B4-BE49-F238E27FC236}">
              <a16:creationId xmlns:a16="http://schemas.microsoft.com/office/drawing/2014/main" xmlns="" id="{AB967925-2FA9-4244-9103-5A250DAC9E0F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6" name="Szövegdoboz 2915">
          <a:extLst>
            <a:ext uri="{FF2B5EF4-FFF2-40B4-BE49-F238E27FC236}">
              <a16:creationId xmlns:a16="http://schemas.microsoft.com/office/drawing/2014/main" xmlns="" id="{323DCFB1-C4AF-4C5B-816B-CA83DDE07F3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7" name="Szövegdoboz 2916">
          <a:extLst>
            <a:ext uri="{FF2B5EF4-FFF2-40B4-BE49-F238E27FC236}">
              <a16:creationId xmlns:a16="http://schemas.microsoft.com/office/drawing/2014/main" xmlns="" id="{ED131C5A-C154-4C9C-A624-18D9E26E54E3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8" name="Szövegdoboz 2917">
          <a:extLst>
            <a:ext uri="{FF2B5EF4-FFF2-40B4-BE49-F238E27FC236}">
              <a16:creationId xmlns:a16="http://schemas.microsoft.com/office/drawing/2014/main" xmlns="" id="{FF91C845-30C3-4894-B662-3C6CE8098DC8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8</xdr:row>
      <xdr:rowOff>152400</xdr:rowOff>
    </xdr:from>
    <xdr:ext cx="184731" cy="264560"/>
    <xdr:sp macro="" textlink="">
      <xdr:nvSpPr>
        <xdr:cNvPr id="2919" name="Szövegdoboz 2918">
          <a:extLst>
            <a:ext uri="{FF2B5EF4-FFF2-40B4-BE49-F238E27FC236}">
              <a16:creationId xmlns:a16="http://schemas.microsoft.com/office/drawing/2014/main" xmlns="" id="{2F8F993B-9E65-45B5-8405-CC49CDBFC856}"/>
            </a:ext>
          </a:extLst>
        </xdr:cNvPr>
        <xdr:cNvSpPr txBox="1"/>
      </xdr:nvSpPr>
      <xdr:spPr>
        <a:xfrm>
          <a:off x="8029575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500-00004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500-00004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500-00004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500-00004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500-00004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500-00004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500-00004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500-00004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500-00004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500-00004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500-00005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500-00005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500-00005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500-00005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500-00005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500-00005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500-00006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500-00006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500-00006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500-00006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500-00006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500-00006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500-00006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500-00006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500-00006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500-00006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500-00006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500-00006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500-00006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500-00006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500-00006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500-00006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500-00007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500-00007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500-00007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500-00007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500-00007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500-00007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500-00007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500-00007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500-00007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500-00007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500-00007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500-00007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500-00007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500-00007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500-00007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500-00007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500-000080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500-00008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500-00008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500-00008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500-00008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500-00008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500-00008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500-00008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500-00008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500-000089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500-00008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500-00008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500-00008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500-00008D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500-00008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500-00008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500-000090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500-000091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500-00009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500-00009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500-000094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500-000095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500-00009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500-00009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500-00009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500-00009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500-00009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500-00009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500-00009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500-00009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500-00009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500-00009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500-0000A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500-0000A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500-0000A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500-0000A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500-0000A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500-0000A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500-0000A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500-0000A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500-0000A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500-0000A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500-0000A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500-0000A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500-0000A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500-0000A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500-0000A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500-0000A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500-0000B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500-0000B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500-0000B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500-0000B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500-0000B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500-0000B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500-0000B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500-0000B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500-0000B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500-0000B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500-0000B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500-0000B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500-0000B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500-0000B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500-0000B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500-0000B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500-0000C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500-0000C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500-0000C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500-0000C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500-0000C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500-0000C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500-0000C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500-0000C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500-0000C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500-0000C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500-0000C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500-0000C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500-0000C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500-0000C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500-0000C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500-0000C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500-0000D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500-0000D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500-0000D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500-0000D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500-0000D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500-0000D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500-0000D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500-0000D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500-0000D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500-0000D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500-0000D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500-0000D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500-0000D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500-0000D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500-0000D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500-0000D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500-0000E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500-0000E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500-0000E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500-0000E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500-0000E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500-0000E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500-0000E6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500-0000E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500-0000E8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500-0000E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500-0000EA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500-0000E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500-0000EC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500-0000E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500-0000EE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500-0000E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500-0000F0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500-0000F1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500-0000F2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500-0000F3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500-0000F4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500-0000F5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500-0000F6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500-0000F7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500-0000F8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500-0000F9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500-0000FA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500-0000FB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500-0000FC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500-0000FD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500-0000FE01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500-0000FF01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500-00000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500-00000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500-00000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500-00000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500-00000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500-00000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500-00000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500-00000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500-00000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500-00000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500-00000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500-00000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500-00000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500-00000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500-00000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500-00000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500-00001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500-00001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500-00001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500-00001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500-00001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500-00001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500-00001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500-00001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500-00001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500-00001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500-00001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500-00001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500-00001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500-00001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500-00001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500-00001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500-00002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500-00002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500-00002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500-00002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500-00002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500-00002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500-00002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500-00002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500-00002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500-00002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500-00002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500-00002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500-00002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500-00002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500-00002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500-00002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500-00003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500-00003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500-00003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500-00003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500-00003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500-00003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500-00003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500-00003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500-00003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500-00003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500-00003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500-00003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500-00003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500-00003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500-00003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500-00003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500-00004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500-00004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500-00004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500-00004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500-00004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500-00004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500-00004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500-00004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500-00004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500-00004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500-00004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500-00004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500-00004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500-00004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500-00004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500-00004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500-00005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500-00005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500-00005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500-00005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500-00005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500-00005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500-00005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500-00005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500-00005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500-00005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500-00005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500-00005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500-00005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500-00005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500-00005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500-00005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500-00006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500-00006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500-00006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500-00006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500-00006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500-00006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500-00006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500-00006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500-00006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500-00006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500-00006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500-00006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500-00006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500-00006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500-00006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500-00006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500-00007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500-00007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500-00007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500-00007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500-00007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500-00007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500-00007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500-00007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500-00007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500-00007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500-00007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500-00007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500-00007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500-00007D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500-00007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500-00007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500-00008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500-000081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500-00008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500-00008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500-00008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500-000085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500-00008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500-00008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500-00008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500-000089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500-00008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500-00008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500-00008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500-00008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500-00008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500-00008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500-00009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500-00009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500-00009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500-00009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500-00009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500-00009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500-00009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500-00009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500-00009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500-00009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500-00009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500-00009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500-00009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500-00009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500-00009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500-00009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500-0000A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500-0000A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500-0000A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500-0000A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500-0000A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500-0000A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500-0000A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500-0000A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500-0000A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500-0000A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500-0000A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500-0000A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500-0000A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500-0000A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500-0000A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500-0000A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500-0000B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500-0000B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500-0000B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500-0000B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500-0000B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500-0000B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500-0000B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500-0000B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500-0000B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500-0000B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500-0000B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500-0000B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500-0000B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500-0000B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500-0000B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500-0000B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500-0000C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500-0000C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500-0000C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500-0000C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500-0000C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500-0000C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500-0000C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500-0000C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500-0000C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500-0000C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500-0000C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500-0000C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500-0000C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500-0000C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500-0000C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500-0000C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500-0000D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500-0000D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500-0000D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500-0000D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500-0000D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500-0000D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500-0000D6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500-0000D7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500-0000D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500-0000D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500-0000DA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500-0000DB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500-0000D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500-0000D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500-0000DE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500-0000DF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500-0000E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500-0000E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500-0000E2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500-0000E3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500-0000E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500-0000E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500-0000E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500-0000E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500-0000E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500-0000E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500-0000E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500-0000E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500-0000E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500-0000E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500-0000E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500-0000E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500-0000F0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500-0000F1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500-0000F2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500-0000F3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500-0000F4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500-0000F5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500-0000F6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500-0000F7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500-0000F8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500-0000F9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500-0000FA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500-0000FB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500-0000FC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500-0000FD02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500-0000FE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500-0000FF02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500-00000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500-00000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500-00000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500-00000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500-00000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500-00000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500-00000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500-00000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500-00000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500-00000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500-00000A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500-00000B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500-00000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500-00000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500-00000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500-00000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500-00001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500-00001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500-00001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500-00001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500-00001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500-00001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500-00001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500-00001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500-00001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500-00001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500-00001A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500-00001B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500-00001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500-00001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500-00001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500-00001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500-00002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500-00002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500-00002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500-00002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500-00002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500-00002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500-00002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500-00002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500-00002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500-00002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500-00002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500-00002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500-00002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500-00002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500-00002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500-00002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500-00003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500-00003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500-00003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500-00003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500-00003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500-00003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500-00003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500-00003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500-00003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500-00003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500-00003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500-00003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500-00003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500-00003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500-00003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500-00003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500-00004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500-00004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500-00004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500-00004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500-00004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500-00004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500-00004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500-00004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500-00004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500-00004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500-00004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500-00004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500-00004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500-00004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500-00004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500-00004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500-00005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500-00005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500-00005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500-00005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500-00005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500-00005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500-00005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500-00005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500-00005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500-00005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500-00005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500-00005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500-00005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500-00005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500-00005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500-00005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500-00006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500-00006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500-00006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500-00006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500-00006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500-00006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500-00006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500-00006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500-00006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500-00006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500-00006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500-00006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500-00006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500-00006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500-00006E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500-00006F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500-00007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500-00007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500-000072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500-000073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500-00007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500-00007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500-000076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500-000077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500-00007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500-000079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00000000-0008-0000-0500-00007A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00000000-0008-0000-0500-00007B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00000000-0008-0000-0500-00007C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00000000-0008-0000-0500-00007D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00000000-0008-0000-0500-00007E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00000000-0008-0000-0500-00007F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00000000-0008-0000-0500-000080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00000000-0008-0000-0500-000081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00000000-0008-0000-0500-000082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00000000-0008-0000-0500-000083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00000000-0008-0000-0500-000084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00000000-0008-0000-0500-000085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00000000-0008-0000-0500-000086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00000000-0008-0000-0500-000087030000}"/>
            </a:ext>
          </a:extLst>
        </xdr:cNvPr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00000000-0008-0000-0500-000088030000}"/>
            </a:ext>
          </a:extLst>
        </xdr:cNvPr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600-00003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600-00003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600-00003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600-00003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600-00003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600-00003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600-00003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600-00003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600-00003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600-00003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600-00003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600-00003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600-00003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600-00003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600-00004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600-00004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600-00004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600-00004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600-00004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600-00004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600-00004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600-00004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600-00004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600-00004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600-00004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600-00004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600-00004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600-00004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600-00004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600-00004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600-00005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600-00005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600-00005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600-00005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600-00005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600-00005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600-00005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600-00005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600-00005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600-00005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600-00005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600-00005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600-00005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600-00005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600-00005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600-00005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600-00006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600-00006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600-00006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600-00006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600-00006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600-00006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600-000066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600-000067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600-000068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600-000069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600-00006A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600-00006B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600-00006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600-00006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600-00006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600-00006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600-00007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600-00007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600-00007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600-00007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600-00007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600-00007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600-00007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600-00007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600-00007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600-00007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600-00007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600-00007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600-00007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600-00007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600-00007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600-00007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600-00008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600-00008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600-00008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600-00008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600-00008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600-00008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600-00008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600-00008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600-00008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600-00008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600-00008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600-00008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600-00008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600-00008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600-00008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600-00008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600-00009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600-00009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600-00009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600-00009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600-00009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600-00009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600-00009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600-00009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600-00009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600-00009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600-00009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600-00009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600-00009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600-00009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600-00009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600-00009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600-0000A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600-0000A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600-0000A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600-0000A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600-0000A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600-0000A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600-0000A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600-0000A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600-0000A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600-0000A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600-0000A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600-0000A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600-0000A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600-0000A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600-0000A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600-0000A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600-0000B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600-0000B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600-0000B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600-0000B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600-0000B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600-0000B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600-0000B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600-0000B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600-0000B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600-0000B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600-0000B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600-0000B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600-0000B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600-0000B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600-0000B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600-0000B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600-0000C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600-0000C1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600-0000C2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600-0000C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600-0000C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600-0000C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600-0000C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600-0000C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600-0000C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600-0000C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600-0000C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600-0000C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600-0000C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600-0000C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600-0000C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600-0000C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600-0000D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600-0000D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600-0000D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600-0000D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600-0000D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600-0000D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600-0000D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600-0000D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600-0000D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600-0000D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600-0000D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600-0000D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600-0000D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600-0000D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600-0000D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600-0000D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600-0000E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600-0000E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600-0000E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600-0000E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600-0000E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600-0000E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600-0000E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600-0000E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600-0000E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600-0000E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600-0000E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600-0000E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600-0000E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600-0000E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600-0000E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600-0000E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600-0000F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600-0000F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600-0000F2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600-0000F3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600-0000F4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600-0000F5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600-0000F6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600-0000F7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600-0000F8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600-0000F9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600-0000FA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600-0000FB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600-0000FC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600-0000FD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600-0000FE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600-0000FF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600-00000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600-00000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600-00000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600-00000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600-00000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600-00000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600-00000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600-00000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600-00000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600-00000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600-00000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600-00000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600-00000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600-00000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600-00000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600-00000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600-00001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600-00001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600-00001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600-00001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600-00001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600-00001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600-00001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600-00001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600-00001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600-00001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600-00001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600-00001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600-00001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600-00001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600-00001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600-00001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600-00002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600-00002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600-00002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600-00002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600-00002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600-00002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600-00002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600-00002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600-00002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600-00002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600-00002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600-00002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600-00002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600-00002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600-00002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600-00002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600-00003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600-00003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600-00003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600-00003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600-00003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600-00003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600-00003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600-00003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600-00003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600-00003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600-00003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600-00003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600-00003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600-00003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600-00003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600-00003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600-00004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600-00004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600-00004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600-00004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600-00004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600-00004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600-00004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600-00004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600-00004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600-00004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600-00004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600-00004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600-00004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600-00004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600-00004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600-00004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600-00005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600-00005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600-00005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600-00005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600-00005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600-00005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600-00005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600-00005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600-00005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600-00005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600-00005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600-00005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600-00005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600-00005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600-00005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600-00005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600-00006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600-00006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600-00006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600-00006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600-00006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600-00006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600-00006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600-00006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600-00006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600-00006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600-00006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600-00006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600-00006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600-00006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600-00006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600-00006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600-00007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600-00007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600-00007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600-00007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600-00007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600-00007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600-00007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600-00007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600-00007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600-00007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600-00007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600-00007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600-00007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600-00007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600-00007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600-00007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600-00008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600-00008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600-00008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600-00008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600-00008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600-00008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600-00008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600-00008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600-00008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600-00008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600-00008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600-00008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600-00008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600-00008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600-00008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600-00008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600-00009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600-00009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600-00009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600-00009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600-00009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600-00009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600-00009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600-00009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600-00009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600-00009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600-00009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600-00009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600-00009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600-00009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600-00009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600-00009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600-0000A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600-0000A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600-0000A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600-0000A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600-0000A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600-0000A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600-0000A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600-0000A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600-0000A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600-0000A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600-0000A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600-0000A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600-0000A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600-0000A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600-0000A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600-0000A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600-0000B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600-0000B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600-0000B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600-0000B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600-0000B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600-0000B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600-0000B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600-0000B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600-0000B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600-0000B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600-0000B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600-0000B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600-0000B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600-0000B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600-0000B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600-0000B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600-0000C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600-0000C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600-0000C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600-0000C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600-0000C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600-0000C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600-0000C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600-0000C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600-0000C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600-0000C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600-0000C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600-0000C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600-0000C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600-0000C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600-0000C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600-0000C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600-0000D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600-0000D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600-0000D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600-0000D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600-0000D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600-0000D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600-0000D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600-0000D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600-0000D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600-0000D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600-0000D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600-0000D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600-0000D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600-0000D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600-0000D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600-0000D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600-0000E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600-0000E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600-0000E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600-0000E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600-0000E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600-0000E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600-0000E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600-0000E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600-0000E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600-0000E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600-0000E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600-0000E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600-0000E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600-0000E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600-0000E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600-0000E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600-0000F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600-0000F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600-0000F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600-0000F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600-0000F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600-0000F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600-0000F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600-0000F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600-0000F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600-0000F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600-0000F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600-0000F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600-0000F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600-0000F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600-0000F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600-0000F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600-00000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600-00000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600-00000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600-00000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600-00000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600-00000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600-00000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600-00000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600-00000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600-00000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600-00000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600-00000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600-00000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600-00000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600-00000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600-00000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600-00001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600-00001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600-00001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600-00001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600-00001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600-00001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600-00001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600-00001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600-00001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600-00001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600-00001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600-00001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600-00001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600-00001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600-00001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600-00001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600-00002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600-00002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600-000022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600-000023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600-000024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600-000025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600-000026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600-000027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600-00002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600-00002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600-00002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600-00002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600-00002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600-00002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600-00002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600-00002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600-00003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600-00003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600-00003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600-00003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600-00003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600-00003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600-00003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600-00003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600-00003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600-00003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600-00003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600-00003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600-00003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600-00003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600-00003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600-00003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600-00004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600-00004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600-00004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600-00004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600-00004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600-00004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600-00004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600-00004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600-00004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600-00004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600-00004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600-00004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600-00004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600-00004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600-00004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600-00004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600-00005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600-00005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600-00005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600-00005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600-00005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600-00005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600-00005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600-00005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600-00005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600-00005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600-00005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600-00005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600-00005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600-00005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600-00005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600-00005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600-00006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600-00006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600-00006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600-00006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600-00006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600-00006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600-00006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600-00006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600-00006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600-00006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600-00006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600-00006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600-00006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600-00006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600-00006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600-00006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600-00007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600-00007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600-00007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600-00007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600-00007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600-00007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600-00007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600-00007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600-00007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600-00007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78" name="Szövegdoboz 2377">
          <a:extLst>
            <a:ext uri="{FF2B5EF4-FFF2-40B4-BE49-F238E27FC236}">
              <a16:creationId xmlns:a16="http://schemas.microsoft.com/office/drawing/2014/main" xmlns="" id="{71827176-165D-4A64-A957-AB348D87B070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79" name="Szövegdoboz 2378">
          <a:extLst>
            <a:ext uri="{FF2B5EF4-FFF2-40B4-BE49-F238E27FC236}">
              <a16:creationId xmlns:a16="http://schemas.microsoft.com/office/drawing/2014/main" xmlns="" id="{C0D5698A-BF9A-4737-B7BB-CDB23D3DEE3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80" name="Szövegdoboz 2379">
          <a:extLst>
            <a:ext uri="{FF2B5EF4-FFF2-40B4-BE49-F238E27FC236}">
              <a16:creationId xmlns:a16="http://schemas.microsoft.com/office/drawing/2014/main" xmlns="" id="{70D8332E-5AC5-4EDD-872B-69CDE390A13A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2074</xdr:colOff>
      <xdr:row>6</xdr:row>
      <xdr:rowOff>0</xdr:rowOff>
    </xdr:from>
    <xdr:ext cx="184731" cy="264560"/>
    <xdr:sp macro="" textlink="">
      <xdr:nvSpPr>
        <xdr:cNvPr id="2381" name="Szövegdoboz 2380">
          <a:extLst>
            <a:ext uri="{FF2B5EF4-FFF2-40B4-BE49-F238E27FC236}">
              <a16:creationId xmlns:a16="http://schemas.microsoft.com/office/drawing/2014/main" xmlns="" id="{14166216-4281-40C3-AF36-6150098DA092}"/>
            </a:ext>
          </a:extLst>
        </xdr:cNvPr>
        <xdr:cNvSpPr txBox="1"/>
      </xdr:nvSpPr>
      <xdr:spPr>
        <a:xfrm>
          <a:off x="8231674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2074</xdr:colOff>
      <xdr:row>6</xdr:row>
      <xdr:rowOff>0</xdr:rowOff>
    </xdr:from>
    <xdr:ext cx="184731" cy="264560"/>
    <xdr:sp macro="" textlink="">
      <xdr:nvSpPr>
        <xdr:cNvPr id="2382" name="Szövegdoboz 2381">
          <a:extLst>
            <a:ext uri="{FF2B5EF4-FFF2-40B4-BE49-F238E27FC236}">
              <a16:creationId xmlns:a16="http://schemas.microsoft.com/office/drawing/2014/main" xmlns="" id="{E0C9EE34-28B3-4F1F-9A3B-CBC7E2593F5A}"/>
            </a:ext>
          </a:extLst>
        </xdr:cNvPr>
        <xdr:cNvSpPr txBox="1"/>
      </xdr:nvSpPr>
      <xdr:spPr>
        <a:xfrm>
          <a:off x="8231674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83" name="Szövegdoboz 2382">
          <a:extLst>
            <a:ext uri="{FF2B5EF4-FFF2-40B4-BE49-F238E27FC236}">
              <a16:creationId xmlns:a16="http://schemas.microsoft.com/office/drawing/2014/main" xmlns="" id="{F328B4E8-3B53-4DDF-B0C1-AC99DCCA8D28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84" name="Szövegdoboz 2383">
          <a:extLst>
            <a:ext uri="{FF2B5EF4-FFF2-40B4-BE49-F238E27FC236}">
              <a16:creationId xmlns:a16="http://schemas.microsoft.com/office/drawing/2014/main" xmlns="" id="{67BBD203-D603-44EA-BA48-E695D428D42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85" name="Szövegdoboz 2384">
          <a:extLst>
            <a:ext uri="{FF2B5EF4-FFF2-40B4-BE49-F238E27FC236}">
              <a16:creationId xmlns:a16="http://schemas.microsoft.com/office/drawing/2014/main" xmlns="" id="{713347FB-63C8-41CC-BB2F-CCF22969A2C3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86" name="Szövegdoboz 2385">
          <a:extLst>
            <a:ext uri="{FF2B5EF4-FFF2-40B4-BE49-F238E27FC236}">
              <a16:creationId xmlns:a16="http://schemas.microsoft.com/office/drawing/2014/main" xmlns="" id="{2183C337-F967-4450-9F01-5B7A2571E6C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87" name="Szövegdoboz 2386">
          <a:extLst>
            <a:ext uri="{FF2B5EF4-FFF2-40B4-BE49-F238E27FC236}">
              <a16:creationId xmlns:a16="http://schemas.microsoft.com/office/drawing/2014/main" xmlns="" id="{D4FFD482-76F7-4829-B63B-4319B1077B7E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88" name="Szövegdoboz 2387">
          <a:extLst>
            <a:ext uri="{FF2B5EF4-FFF2-40B4-BE49-F238E27FC236}">
              <a16:creationId xmlns:a16="http://schemas.microsoft.com/office/drawing/2014/main" xmlns="" id="{75FBCF3E-9A24-43DF-82B2-D0B4FACC4553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89" name="Szövegdoboz 2388">
          <a:extLst>
            <a:ext uri="{FF2B5EF4-FFF2-40B4-BE49-F238E27FC236}">
              <a16:creationId xmlns:a16="http://schemas.microsoft.com/office/drawing/2014/main" xmlns="" id="{4711CACB-4660-4DA1-A92C-750F849AE6F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0" name="Szövegdoboz 2389">
          <a:extLst>
            <a:ext uri="{FF2B5EF4-FFF2-40B4-BE49-F238E27FC236}">
              <a16:creationId xmlns:a16="http://schemas.microsoft.com/office/drawing/2014/main" xmlns="" id="{16776880-C1C1-4B75-9BDB-CEC311E99065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1" name="Szövegdoboz 2390">
          <a:extLst>
            <a:ext uri="{FF2B5EF4-FFF2-40B4-BE49-F238E27FC236}">
              <a16:creationId xmlns:a16="http://schemas.microsoft.com/office/drawing/2014/main" xmlns="" id="{D5363A39-39AB-47B0-ACA6-A2BF0D19B9A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2" name="Szövegdoboz 2391">
          <a:extLst>
            <a:ext uri="{FF2B5EF4-FFF2-40B4-BE49-F238E27FC236}">
              <a16:creationId xmlns:a16="http://schemas.microsoft.com/office/drawing/2014/main" xmlns="" id="{F73A7D23-673A-4C1D-8911-114F85B4D997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3" name="Szövegdoboz 2392">
          <a:extLst>
            <a:ext uri="{FF2B5EF4-FFF2-40B4-BE49-F238E27FC236}">
              <a16:creationId xmlns:a16="http://schemas.microsoft.com/office/drawing/2014/main" xmlns="" id="{66A5ED11-50EB-4388-A98C-0D10C56113F7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4" name="Szövegdoboz 2393">
          <a:extLst>
            <a:ext uri="{FF2B5EF4-FFF2-40B4-BE49-F238E27FC236}">
              <a16:creationId xmlns:a16="http://schemas.microsoft.com/office/drawing/2014/main" xmlns="" id="{957DEEF2-8593-4E82-800F-8D9180DC501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5" name="Szövegdoboz 2394">
          <a:extLst>
            <a:ext uri="{FF2B5EF4-FFF2-40B4-BE49-F238E27FC236}">
              <a16:creationId xmlns:a16="http://schemas.microsoft.com/office/drawing/2014/main" xmlns="" id="{6932B2FB-8E4A-46FE-8968-56E7F7A17A3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6" name="Szövegdoboz 2395">
          <a:extLst>
            <a:ext uri="{FF2B5EF4-FFF2-40B4-BE49-F238E27FC236}">
              <a16:creationId xmlns:a16="http://schemas.microsoft.com/office/drawing/2014/main" xmlns="" id="{259C4A02-5FA4-4E0E-893E-93F68C218FD0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7" name="Szövegdoboz 2396">
          <a:extLst>
            <a:ext uri="{FF2B5EF4-FFF2-40B4-BE49-F238E27FC236}">
              <a16:creationId xmlns:a16="http://schemas.microsoft.com/office/drawing/2014/main" xmlns="" id="{7F131317-3065-4C54-8E40-87A514D4A53A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8" name="Szövegdoboz 2397">
          <a:extLst>
            <a:ext uri="{FF2B5EF4-FFF2-40B4-BE49-F238E27FC236}">
              <a16:creationId xmlns:a16="http://schemas.microsoft.com/office/drawing/2014/main" xmlns="" id="{9F5F3082-1DFC-4C73-81D7-3C81CDCE8A5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399" name="Szövegdoboz 2398">
          <a:extLst>
            <a:ext uri="{FF2B5EF4-FFF2-40B4-BE49-F238E27FC236}">
              <a16:creationId xmlns:a16="http://schemas.microsoft.com/office/drawing/2014/main" xmlns="" id="{EF0BA989-DBF8-4C5F-8013-2BB1EB378F9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0" name="Szövegdoboz 2399">
          <a:extLst>
            <a:ext uri="{FF2B5EF4-FFF2-40B4-BE49-F238E27FC236}">
              <a16:creationId xmlns:a16="http://schemas.microsoft.com/office/drawing/2014/main" xmlns="" id="{28963799-CA41-4830-B227-810D599E9018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1" name="Szövegdoboz 2400">
          <a:extLst>
            <a:ext uri="{FF2B5EF4-FFF2-40B4-BE49-F238E27FC236}">
              <a16:creationId xmlns:a16="http://schemas.microsoft.com/office/drawing/2014/main" xmlns="" id="{61ECAB9F-D2EC-452A-963B-A2AFAF18366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2" name="Szövegdoboz 2401">
          <a:extLst>
            <a:ext uri="{FF2B5EF4-FFF2-40B4-BE49-F238E27FC236}">
              <a16:creationId xmlns:a16="http://schemas.microsoft.com/office/drawing/2014/main" xmlns="" id="{D30C4569-4359-4189-8144-BD01EAB4BC4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3" name="Szövegdoboz 2402">
          <a:extLst>
            <a:ext uri="{FF2B5EF4-FFF2-40B4-BE49-F238E27FC236}">
              <a16:creationId xmlns:a16="http://schemas.microsoft.com/office/drawing/2014/main" xmlns="" id="{FCBC62B8-DE62-4A10-BA35-6514655ED1F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4" name="Szövegdoboz 2403">
          <a:extLst>
            <a:ext uri="{FF2B5EF4-FFF2-40B4-BE49-F238E27FC236}">
              <a16:creationId xmlns:a16="http://schemas.microsoft.com/office/drawing/2014/main" xmlns="" id="{574EF200-4F65-4988-877A-A42C394AFB0C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5" name="Szövegdoboz 2404">
          <a:extLst>
            <a:ext uri="{FF2B5EF4-FFF2-40B4-BE49-F238E27FC236}">
              <a16:creationId xmlns:a16="http://schemas.microsoft.com/office/drawing/2014/main" xmlns="" id="{461E520E-9BBA-448E-BFCA-A5CA50EA5B55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6" name="Szövegdoboz 2405">
          <a:extLst>
            <a:ext uri="{FF2B5EF4-FFF2-40B4-BE49-F238E27FC236}">
              <a16:creationId xmlns:a16="http://schemas.microsoft.com/office/drawing/2014/main" xmlns="" id="{A0B241B4-6C36-4289-B085-DFEC245680C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7" name="Szövegdoboz 2406">
          <a:extLst>
            <a:ext uri="{FF2B5EF4-FFF2-40B4-BE49-F238E27FC236}">
              <a16:creationId xmlns:a16="http://schemas.microsoft.com/office/drawing/2014/main" xmlns="" id="{DB94B291-21ED-4D9A-8C8A-A45C61CC1E97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8" name="Szövegdoboz 2407">
          <a:extLst>
            <a:ext uri="{FF2B5EF4-FFF2-40B4-BE49-F238E27FC236}">
              <a16:creationId xmlns:a16="http://schemas.microsoft.com/office/drawing/2014/main" xmlns="" id="{F728FE8E-260C-4DA7-9002-B64C88F6063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09" name="Szövegdoboz 2408">
          <a:extLst>
            <a:ext uri="{FF2B5EF4-FFF2-40B4-BE49-F238E27FC236}">
              <a16:creationId xmlns:a16="http://schemas.microsoft.com/office/drawing/2014/main" xmlns="" id="{BFAEBEEE-8993-43D6-BECB-CAB0555EFDBB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0" name="Szövegdoboz 2409">
          <a:extLst>
            <a:ext uri="{FF2B5EF4-FFF2-40B4-BE49-F238E27FC236}">
              <a16:creationId xmlns:a16="http://schemas.microsoft.com/office/drawing/2014/main" xmlns="" id="{7CB66419-6DE9-445D-94C5-3C516EE0ED3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1" name="Szövegdoboz 2410">
          <a:extLst>
            <a:ext uri="{FF2B5EF4-FFF2-40B4-BE49-F238E27FC236}">
              <a16:creationId xmlns:a16="http://schemas.microsoft.com/office/drawing/2014/main" xmlns="" id="{79EE512D-2FCF-4ECD-8D0A-F1029761B5C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2" name="Szövegdoboz 2411">
          <a:extLst>
            <a:ext uri="{FF2B5EF4-FFF2-40B4-BE49-F238E27FC236}">
              <a16:creationId xmlns:a16="http://schemas.microsoft.com/office/drawing/2014/main" xmlns="" id="{EB90A1FA-DE8B-4CFA-8070-2A5B92E654C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3" name="Szövegdoboz 2412">
          <a:extLst>
            <a:ext uri="{FF2B5EF4-FFF2-40B4-BE49-F238E27FC236}">
              <a16:creationId xmlns:a16="http://schemas.microsoft.com/office/drawing/2014/main" xmlns="" id="{5A9E4686-9B66-42CA-85F6-CC1FC760276A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4" name="Szövegdoboz 2413">
          <a:extLst>
            <a:ext uri="{FF2B5EF4-FFF2-40B4-BE49-F238E27FC236}">
              <a16:creationId xmlns:a16="http://schemas.microsoft.com/office/drawing/2014/main" xmlns="" id="{D04219EB-C0DF-47DF-8D61-9A35668A257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5" name="Szövegdoboz 2414">
          <a:extLst>
            <a:ext uri="{FF2B5EF4-FFF2-40B4-BE49-F238E27FC236}">
              <a16:creationId xmlns:a16="http://schemas.microsoft.com/office/drawing/2014/main" xmlns="" id="{7E2F8036-9435-48D2-ADDD-6772F292A267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6" name="Szövegdoboz 2415">
          <a:extLst>
            <a:ext uri="{FF2B5EF4-FFF2-40B4-BE49-F238E27FC236}">
              <a16:creationId xmlns:a16="http://schemas.microsoft.com/office/drawing/2014/main" xmlns="" id="{855C34F3-FF4E-4971-8673-9BD1AB809D83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7" name="Szövegdoboz 2416">
          <a:extLst>
            <a:ext uri="{FF2B5EF4-FFF2-40B4-BE49-F238E27FC236}">
              <a16:creationId xmlns:a16="http://schemas.microsoft.com/office/drawing/2014/main" xmlns="" id="{D92949E8-A075-4C56-8364-51BD2AA02D9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8" name="Szövegdoboz 2417">
          <a:extLst>
            <a:ext uri="{FF2B5EF4-FFF2-40B4-BE49-F238E27FC236}">
              <a16:creationId xmlns:a16="http://schemas.microsoft.com/office/drawing/2014/main" xmlns="" id="{6EBC5DB8-E816-4487-8842-0BAEBB022A7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19" name="Szövegdoboz 2418">
          <a:extLst>
            <a:ext uri="{FF2B5EF4-FFF2-40B4-BE49-F238E27FC236}">
              <a16:creationId xmlns:a16="http://schemas.microsoft.com/office/drawing/2014/main" xmlns="" id="{D595C244-45B8-42B8-94FB-F7848382F8E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0" name="Szövegdoboz 2419">
          <a:extLst>
            <a:ext uri="{FF2B5EF4-FFF2-40B4-BE49-F238E27FC236}">
              <a16:creationId xmlns:a16="http://schemas.microsoft.com/office/drawing/2014/main" xmlns="" id="{AF7B93E3-67CF-4ACF-8724-599E0E7E4C3C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1" name="Szövegdoboz 2420">
          <a:extLst>
            <a:ext uri="{FF2B5EF4-FFF2-40B4-BE49-F238E27FC236}">
              <a16:creationId xmlns:a16="http://schemas.microsoft.com/office/drawing/2014/main" xmlns="" id="{7738756B-C397-410C-BA87-186A095CC5CE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2" name="Szövegdoboz 2421">
          <a:extLst>
            <a:ext uri="{FF2B5EF4-FFF2-40B4-BE49-F238E27FC236}">
              <a16:creationId xmlns:a16="http://schemas.microsoft.com/office/drawing/2014/main" xmlns="" id="{C7E930D4-02F4-41B0-9158-0A939F22B8A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3" name="Szövegdoboz 2422">
          <a:extLst>
            <a:ext uri="{FF2B5EF4-FFF2-40B4-BE49-F238E27FC236}">
              <a16:creationId xmlns:a16="http://schemas.microsoft.com/office/drawing/2014/main" xmlns="" id="{F2F5D60B-13FD-452E-BBA4-CA0D34730EA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4" name="Szövegdoboz 2423">
          <a:extLst>
            <a:ext uri="{FF2B5EF4-FFF2-40B4-BE49-F238E27FC236}">
              <a16:creationId xmlns:a16="http://schemas.microsoft.com/office/drawing/2014/main" xmlns="" id="{7BABFB05-D7CE-47C5-9B36-9ABE16D6BBB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5" name="Szövegdoboz 2424">
          <a:extLst>
            <a:ext uri="{FF2B5EF4-FFF2-40B4-BE49-F238E27FC236}">
              <a16:creationId xmlns:a16="http://schemas.microsoft.com/office/drawing/2014/main" xmlns="" id="{71E68FB2-0895-40D8-8106-31F79A6E7A0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6" name="Szövegdoboz 2425">
          <a:extLst>
            <a:ext uri="{FF2B5EF4-FFF2-40B4-BE49-F238E27FC236}">
              <a16:creationId xmlns:a16="http://schemas.microsoft.com/office/drawing/2014/main" xmlns="" id="{97DFC172-9CDD-45F2-8BDD-CF233DEDE47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7" name="Szövegdoboz 2426">
          <a:extLst>
            <a:ext uri="{FF2B5EF4-FFF2-40B4-BE49-F238E27FC236}">
              <a16:creationId xmlns:a16="http://schemas.microsoft.com/office/drawing/2014/main" xmlns="" id="{96950D08-E4C5-4E7C-BCC5-A3D3B4149FD0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8" name="Szövegdoboz 2427">
          <a:extLst>
            <a:ext uri="{FF2B5EF4-FFF2-40B4-BE49-F238E27FC236}">
              <a16:creationId xmlns:a16="http://schemas.microsoft.com/office/drawing/2014/main" xmlns="" id="{A9A4A09B-B4D1-4B5F-AEF6-CB30F77B247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429" name="Szövegdoboz 2428">
          <a:extLst>
            <a:ext uri="{FF2B5EF4-FFF2-40B4-BE49-F238E27FC236}">
              <a16:creationId xmlns:a16="http://schemas.microsoft.com/office/drawing/2014/main" xmlns="" id="{A0C5A1E3-1031-474D-996A-E1D162D6536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0" name="Szövegdoboz 2429">
          <a:extLst>
            <a:ext uri="{FF2B5EF4-FFF2-40B4-BE49-F238E27FC236}">
              <a16:creationId xmlns:a16="http://schemas.microsoft.com/office/drawing/2014/main" xmlns="" id="{947B8219-30E4-47B4-ACFC-C03F221A24A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1" name="Szövegdoboz 2430">
          <a:extLst>
            <a:ext uri="{FF2B5EF4-FFF2-40B4-BE49-F238E27FC236}">
              <a16:creationId xmlns:a16="http://schemas.microsoft.com/office/drawing/2014/main" xmlns="" id="{16378226-80D8-4238-8F38-18FD8D92F96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2" name="Szövegdoboz 2431">
          <a:extLst>
            <a:ext uri="{FF2B5EF4-FFF2-40B4-BE49-F238E27FC236}">
              <a16:creationId xmlns:a16="http://schemas.microsoft.com/office/drawing/2014/main" xmlns="" id="{B1787EB1-0575-4DBD-B733-5806763255F7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3" name="Szövegdoboz 2432">
          <a:extLst>
            <a:ext uri="{FF2B5EF4-FFF2-40B4-BE49-F238E27FC236}">
              <a16:creationId xmlns:a16="http://schemas.microsoft.com/office/drawing/2014/main" xmlns="" id="{A636E584-60B3-492B-99FE-1ACF8217ED5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4" name="Szövegdoboz 2433">
          <a:extLst>
            <a:ext uri="{FF2B5EF4-FFF2-40B4-BE49-F238E27FC236}">
              <a16:creationId xmlns:a16="http://schemas.microsoft.com/office/drawing/2014/main" xmlns="" id="{00E74191-B465-48F7-8606-9DBDE5F99CE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5" name="Szövegdoboz 2434">
          <a:extLst>
            <a:ext uri="{FF2B5EF4-FFF2-40B4-BE49-F238E27FC236}">
              <a16:creationId xmlns:a16="http://schemas.microsoft.com/office/drawing/2014/main" xmlns="" id="{F903899E-251E-4316-9564-44D025F3DD48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6" name="Szövegdoboz 2435">
          <a:extLst>
            <a:ext uri="{FF2B5EF4-FFF2-40B4-BE49-F238E27FC236}">
              <a16:creationId xmlns:a16="http://schemas.microsoft.com/office/drawing/2014/main" xmlns="" id="{2D7CD84F-5C5D-41C0-A45F-F318C932C46B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7" name="Szövegdoboz 2436">
          <a:extLst>
            <a:ext uri="{FF2B5EF4-FFF2-40B4-BE49-F238E27FC236}">
              <a16:creationId xmlns:a16="http://schemas.microsoft.com/office/drawing/2014/main" xmlns="" id="{CECDD23C-C200-45EC-89A9-6A9E43CDB9F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8" name="Szövegdoboz 2437">
          <a:extLst>
            <a:ext uri="{FF2B5EF4-FFF2-40B4-BE49-F238E27FC236}">
              <a16:creationId xmlns:a16="http://schemas.microsoft.com/office/drawing/2014/main" xmlns="" id="{17FA8F37-0E41-4DA1-B8B1-053570CB34A4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39" name="Szövegdoboz 2438">
          <a:extLst>
            <a:ext uri="{FF2B5EF4-FFF2-40B4-BE49-F238E27FC236}">
              <a16:creationId xmlns:a16="http://schemas.microsoft.com/office/drawing/2014/main" xmlns="" id="{4B59BF39-9178-43E3-A950-192033CC028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0" name="Szövegdoboz 2439">
          <a:extLst>
            <a:ext uri="{FF2B5EF4-FFF2-40B4-BE49-F238E27FC236}">
              <a16:creationId xmlns:a16="http://schemas.microsoft.com/office/drawing/2014/main" xmlns="" id="{C38579A7-6B72-4E02-A5E7-D281499681D9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1" name="Szövegdoboz 2440">
          <a:extLst>
            <a:ext uri="{FF2B5EF4-FFF2-40B4-BE49-F238E27FC236}">
              <a16:creationId xmlns:a16="http://schemas.microsoft.com/office/drawing/2014/main" xmlns="" id="{F0889115-E5BD-4BFE-A394-9EB5566204F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2" name="Szövegdoboz 2441">
          <a:extLst>
            <a:ext uri="{FF2B5EF4-FFF2-40B4-BE49-F238E27FC236}">
              <a16:creationId xmlns:a16="http://schemas.microsoft.com/office/drawing/2014/main" xmlns="" id="{AD0EE188-2298-4343-A47C-5AFFAB6DE20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3" name="Szövegdoboz 2442">
          <a:extLst>
            <a:ext uri="{FF2B5EF4-FFF2-40B4-BE49-F238E27FC236}">
              <a16:creationId xmlns:a16="http://schemas.microsoft.com/office/drawing/2014/main" xmlns="" id="{D00C8B40-9DD3-4CF3-8FD3-BC41CBBA4AB3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4" name="Szövegdoboz 2443">
          <a:extLst>
            <a:ext uri="{FF2B5EF4-FFF2-40B4-BE49-F238E27FC236}">
              <a16:creationId xmlns:a16="http://schemas.microsoft.com/office/drawing/2014/main" xmlns="" id="{83660482-2EE4-43A8-89FB-5C46268B78A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5" name="Szövegdoboz 2444">
          <a:extLst>
            <a:ext uri="{FF2B5EF4-FFF2-40B4-BE49-F238E27FC236}">
              <a16:creationId xmlns:a16="http://schemas.microsoft.com/office/drawing/2014/main" xmlns="" id="{C0E0D14C-E536-4110-9C6F-A181470CB23B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6" name="Szövegdoboz 2445">
          <a:extLst>
            <a:ext uri="{FF2B5EF4-FFF2-40B4-BE49-F238E27FC236}">
              <a16:creationId xmlns:a16="http://schemas.microsoft.com/office/drawing/2014/main" xmlns="" id="{C5CCB0CB-9003-4C79-AD69-EC1B2FEB20F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7" name="Szövegdoboz 2446">
          <a:extLst>
            <a:ext uri="{FF2B5EF4-FFF2-40B4-BE49-F238E27FC236}">
              <a16:creationId xmlns:a16="http://schemas.microsoft.com/office/drawing/2014/main" xmlns="" id="{E8AC4BC6-7401-4073-973B-6D9F6DF5B08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8" name="Szövegdoboz 2447">
          <a:extLst>
            <a:ext uri="{FF2B5EF4-FFF2-40B4-BE49-F238E27FC236}">
              <a16:creationId xmlns:a16="http://schemas.microsoft.com/office/drawing/2014/main" xmlns="" id="{FED6EF5F-A051-46FD-A60E-144FBDAAACB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49" name="Szövegdoboz 2448">
          <a:extLst>
            <a:ext uri="{FF2B5EF4-FFF2-40B4-BE49-F238E27FC236}">
              <a16:creationId xmlns:a16="http://schemas.microsoft.com/office/drawing/2014/main" xmlns="" id="{95632335-3CFE-45CA-A947-0CDD88AF53B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0" name="Szövegdoboz 2449">
          <a:extLst>
            <a:ext uri="{FF2B5EF4-FFF2-40B4-BE49-F238E27FC236}">
              <a16:creationId xmlns:a16="http://schemas.microsoft.com/office/drawing/2014/main" xmlns="" id="{7D5785A3-9B3A-4F0B-988E-0E236AC6D92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1" name="Szövegdoboz 2450">
          <a:extLst>
            <a:ext uri="{FF2B5EF4-FFF2-40B4-BE49-F238E27FC236}">
              <a16:creationId xmlns:a16="http://schemas.microsoft.com/office/drawing/2014/main" xmlns="" id="{2D853063-2E01-44A8-A0C5-EC60848B003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2" name="Szövegdoboz 2451">
          <a:extLst>
            <a:ext uri="{FF2B5EF4-FFF2-40B4-BE49-F238E27FC236}">
              <a16:creationId xmlns:a16="http://schemas.microsoft.com/office/drawing/2014/main" xmlns="" id="{744F9E1B-C8AF-4FAA-86CE-D65C080F4DE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3" name="Szövegdoboz 2452">
          <a:extLst>
            <a:ext uri="{FF2B5EF4-FFF2-40B4-BE49-F238E27FC236}">
              <a16:creationId xmlns:a16="http://schemas.microsoft.com/office/drawing/2014/main" xmlns="" id="{31715909-9545-41DB-8DB9-C72C88EF9CF3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4" name="Szövegdoboz 2453">
          <a:extLst>
            <a:ext uri="{FF2B5EF4-FFF2-40B4-BE49-F238E27FC236}">
              <a16:creationId xmlns:a16="http://schemas.microsoft.com/office/drawing/2014/main" xmlns="" id="{6FA6712B-EFBA-4528-B6EC-0898B400A21D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5" name="Szövegdoboz 2454">
          <a:extLst>
            <a:ext uri="{FF2B5EF4-FFF2-40B4-BE49-F238E27FC236}">
              <a16:creationId xmlns:a16="http://schemas.microsoft.com/office/drawing/2014/main" xmlns="" id="{5F6F848B-BA9F-44FB-8F5C-EAF3492F2824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6" name="Szövegdoboz 2455">
          <a:extLst>
            <a:ext uri="{FF2B5EF4-FFF2-40B4-BE49-F238E27FC236}">
              <a16:creationId xmlns:a16="http://schemas.microsoft.com/office/drawing/2014/main" xmlns="" id="{13EEA00F-4E33-4091-991B-CB39C7E8C12B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7" name="Szövegdoboz 2456">
          <a:extLst>
            <a:ext uri="{FF2B5EF4-FFF2-40B4-BE49-F238E27FC236}">
              <a16:creationId xmlns:a16="http://schemas.microsoft.com/office/drawing/2014/main" xmlns="" id="{DB2B6C94-CDE4-41B1-8052-46C75F66CD23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8" name="Szövegdoboz 2457">
          <a:extLst>
            <a:ext uri="{FF2B5EF4-FFF2-40B4-BE49-F238E27FC236}">
              <a16:creationId xmlns:a16="http://schemas.microsoft.com/office/drawing/2014/main" xmlns="" id="{E7BAF3A0-5404-4D13-B537-7333BA73766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59" name="Szövegdoboz 2458">
          <a:extLst>
            <a:ext uri="{FF2B5EF4-FFF2-40B4-BE49-F238E27FC236}">
              <a16:creationId xmlns:a16="http://schemas.microsoft.com/office/drawing/2014/main" xmlns="" id="{F0803B25-026B-4E95-AA0A-45024F57EAF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60" name="Szövegdoboz 2459">
          <a:extLst>
            <a:ext uri="{FF2B5EF4-FFF2-40B4-BE49-F238E27FC236}">
              <a16:creationId xmlns:a16="http://schemas.microsoft.com/office/drawing/2014/main" xmlns="" id="{BCE59BA0-E4C2-4CB9-924D-8B057E0C6CB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61" name="Szövegdoboz 2460">
          <a:extLst>
            <a:ext uri="{FF2B5EF4-FFF2-40B4-BE49-F238E27FC236}">
              <a16:creationId xmlns:a16="http://schemas.microsoft.com/office/drawing/2014/main" xmlns="" id="{7F4DD987-F99C-439F-9AD7-2339FFC3EDD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62" name="Szövegdoboz 2461">
          <a:extLst>
            <a:ext uri="{FF2B5EF4-FFF2-40B4-BE49-F238E27FC236}">
              <a16:creationId xmlns:a16="http://schemas.microsoft.com/office/drawing/2014/main" xmlns="" id="{D4E3157D-0CE2-4A0C-BE55-C4703FE49A6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63" name="Szövegdoboz 2462">
          <a:extLst>
            <a:ext uri="{FF2B5EF4-FFF2-40B4-BE49-F238E27FC236}">
              <a16:creationId xmlns:a16="http://schemas.microsoft.com/office/drawing/2014/main" xmlns="" id="{BADAC32A-B37D-4B62-9F59-7B884F38579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64" name="Szövegdoboz 2463">
          <a:extLst>
            <a:ext uri="{FF2B5EF4-FFF2-40B4-BE49-F238E27FC236}">
              <a16:creationId xmlns:a16="http://schemas.microsoft.com/office/drawing/2014/main" xmlns="" id="{2A18B55B-4BD2-41DC-B527-ACC062D04FBD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465" name="Szövegdoboz 2464">
          <a:extLst>
            <a:ext uri="{FF2B5EF4-FFF2-40B4-BE49-F238E27FC236}">
              <a16:creationId xmlns:a16="http://schemas.microsoft.com/office/drawing/2014/main" xmlns="" id="{977A6C47-69E7-4392-BF83-70FD4059AB47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66" name="Szövegdoboz 2465">
          <a:extLst>
            <a:ext uri="{FF2B5EF4-FFF2-40B4-BE49-F238E27FC236}">
              <a16:creationId xmlns:a16="http://schemas.microsoft.com/office/drawing/2014/main" xmlns="" id="{E7C812C4-3B50-4BF1-A035-895F2E7416E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67" name="Szövegdoboz 2466">
          <a:extLst>
            <a:ext uri="{FF2B5EF4-FFF2-40B4-BE49-F238E27FC236}">
              <a16:creationId xmlns:a16="http://schemas.microsoft.com/office/drawing/2014/main" xmlns="" id="{84829F7C-A3B9-4575-BC0B-80B3F7FD8884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68" name="Szövegdoboz 2467">
          <a:extLst>
            <a:ext uri="{FF2B5EF4-FFF2-40B4-BE49-F238E27FC236}">
              <a16:creationId xmlns:a16="http://schemas.microsoft.com/office/drawing/2014/main" xmlns="" id="{9E432D38-364B-49DD-B47E-D058C2823ECD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69" name="Szövegdoboz 2468">
          <a:extLst>
            <a:ext uri="{FF2B5EF4-FFF2-40B4-BE49-F238E27FC236}">
              <a16:creationId xmlns:a16="http://schemas.microsoft.com/office/drawing/2014/main" xmlns="" id="{847457B6-3378-4DE5-93BF-6639857D2DEB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0" name="Szövegdoboz 2469">
          <a:extLst>
            <a:ext uri="{FF2B5EF4-FFF2-40B4-BE49-F238E27FC236}">
              <a16:creationId xmlns:a16="http://schemas.microsoft.com/office/drawing/2014/main" xmlns="" id="{D846255F-9796-4DD6-893E-7E6ED5DDD1B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1" name="Szövegdoboz 2470">
          <a:extLst>
            <a:ext uri="{FF2B5EF4-FFF2-40B4-BE49-F238E27FC236}">
              <a16:creationId xmlns:a16="http://schemas.microsoft.com/office/drawing/2014/main" xmlns="" id="{47DF417C-D9F7-4853-8FE9-B66E5FC6F35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2" name="Szövegdoboz 2471">
          <a:extLst>
            <a:ext uri="{FF2B5EF4-FFF2-40B4-BE49-F238E27FC236}">
              <a16:creationId xmlns:a16="http://schemas.microsoft.com/office/drawing/2014/main" xmlns="" id="{7A91EA8D-B047-4C12-B497-1E285F82DDA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3" name="Szövegdoboz 2472">
          <a:extLst>
            <a:ext uri="{FF2B5EF4-FFF2-40B4-BE49-F238E27FC236}">
              <a16:creationId xmlns:a16="http://schemas.microsoft.com/office/drawing/2014/main" xmlns="" id="{00B266C4-9222-4ED6-A120-F0E6870D0BA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4" name="Szövegdoboz 2473">
          <a:extLst>
            <a:ext uri="{FF2B5EF4-FFF2-40B4-BE49-F238E27FC236}">
              <a16:creationId xmlns:a16="http://schemas.microsoft.com/office/drawing/2014/main" xmlns="" id="{3CD96B49-D1BE-4EC4-B8EE-B921B3350B86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5" name="Szövegdoboz 2474">
          <a:extLst>
            <a:ext uri="{FF2B5EF4-FFF2-40B4-BE49-F238E27FC236}">
              <a16:creationId xmlns:a16="http://schemas.microsoft.com/office/drawing/2014/main" xmlns="" id="{8A9674BF-8808-4585-9D01-72B39A026CB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6" name="Szövegdoboz 2475">
          <a:extLst>
            <a:ext uri="{FF2B5EF4-FFF2-40B4-BE49-F238E27FC236}">
              <a16:creationId xmlns:a16="http://schemas.microsoft.com/office/drawing/2014/main" xmlns="" id="{F1E36D01-A8D4-4FF4-91C6-EFBA8C5E0D56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7" name="Szövegdoboz 2476">
          <a:extLst>
            <a:ext uri="{FF2B5EF4-FFF2-40B4-BE49-F238E27FC236}">
              <a16:creationId xmlns:a16="http://schemas.microsoft.com/office/drawing/2014/main" xmlns="" id="{0D9BACE6-083C-45BB-A6C8-79023DDF25D2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8" name="Szövegdoboz 2477">
          <a:extLst>
            <a:ext uri="{FF2B5EF4-FFF2-40B4-BE49-F238E27FC236}">
              <a16:creationId xmlns:a16="http://schemas.microsoft.com/office/drawing/2014/main" xmlns="" id="{79C4741E-2B84-4F7C-813E-7F020235B96C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79" name="Szövegdoboz 2478">
          <a:extLst>
            <a:ext uri="{FF2B5EF4-FFF2-40B4-BE49-F238E27FC236}">
              <a16:creationId xmlns:a16="http://schemas.microsoft.com/office/drawing/2014/main" xmlns="" id="{CDB59F55-A7E4-4091-92D4-34B81115F7B4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0" name="Szövegdoboz 2479">
          <a:extLst>
            <a:ext uri="{FF2B5EF4-FFF2-40B4-BE49-F238E27FC236}">
              <a16:creationId xmlns:a16="http://schemas.microsoft.com/office/drawing/2014/main" xmlns="" id="{7D7FD695-03D4-4689-B9D7-81F68EB6583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1" name="Szövegdoboz 2480">
          <a:extLst>
            <a:ext uri="{FF2B5EF4-FFF2-40B4-BE49-F238E27FC236}">
              <a16:creationId xmlns:a16="http://schemas.microsoft.com/office/drawing/2014/main" xmlns="" id="{90A99422-1ED0-4B2F-937F-8E9BC85BC37D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2" name="Szövegdoboz 2481">
          <a:extLst>
            <a:ext uri="{FF2B5EF4-FFF2-40B4-BE49-F238E27FC236}">
              <a16:creationId xmlns:a16="http://schemas.microsoft.com/office/drawing/2014/main" xmlns="" id="{C64B2C47-9BAF-44D2-A940-DF8AF03186C5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3" name="Szövegdoboz 2482">
          <a:extLst>
            <a:ext uri="{FF2B5EF4-FFF2-40B4-BE49-F238E27FC236}">
              <a16:creationId xmlns:a16="http://schemas.microsoft.com/office/drawing/2014/main" xmlns="" id="{0F886DD5-5936-4030-A67F-5DB2CDF33FED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4" name="Szövegdoboz 2483">
          <a:extLst>
            <a:ext uri="{FF2B5EF4-FFF2-40B4-BE49-F238E27FC236}">
              <a16:creationId xmlns:a16="http://schemas.microsoft.com/office/drawing/2014/main" xmlns="" id="{505A2142-9880-4F02-B9FB-357902573953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5" name="Szövegdoboz 2484">
          <a:extLst>
            <a:ext uri="{FF2B5EF4-FFF2-40B4-BE49-F238E27FC236}">
              <a16:creationId xmlns:a16="http://schemas.microsoft.com/office/drawing/2014/main" xmlns="" id="{31D9F6AD-58F7-4E70-A53A-A0FB9D0D84C9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6" name="Szövegdoboz 2485">
          <a:extLst>
            <a:ext uri="{FF2B5EF4-FFF2-40B4-BE49-F238E27FC236}">
              <a16:creationId xmlns:a16="http://schemas.microsoft.com/office/drawing/2014/main" xmlns="" id="{4D339E4A-0348-4B1C-8F03-F8CC7D01AE81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7" name="Szövegdoboz 2486">
          <a:extLst>
            <a:ext uri="{FF2B5EF4-FFF2-40B4-BE49-F238E27FC236}">
              <a16:creationId xmlns:a16="http://schemas.microsoft.com/office/drawing/2014/main" xmlns="" id="{8E25C7D8-10E1-4F66-A03C-0D83BB3377B1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8" name="Szövegdoboz 2487">
          <a:extLst>
            <a:ext uri="{FF2B5EF4-FFF2-40B4-BE49-F238E27FC236}">
              <a16:creationId xmlns:a16="http://schemas.microsoft.com/office/drawing/2014/main" xmlns="" id="{D1587D08-41AF-412C-9091-F021C68BA86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89" name="Szövegdoboz 2488">
          <a:extLst>
            <a:ext uri="{FF2B5EF4-FFF2-40B4-BE49-F238E27FC236}">
              <a16:creationId xmlns:a16="http://schemas.microsoft.com/office/drawing/2014/main" xmlns="" id="{4B07309B-0748-4F34-9F94-25919909B2B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0" name="Szövegdoboz 2489">
          <a:extLst>
            <a:ext uri="{FF2B5EF4-FFF2-40B4-BE49-F238E27FC236}">
              <a16:creationId xmlns:a16="http://schemas.microsoft.com/office/drawing/2014/main" xmlns="" id="{CF3879AC-C2CD-498F-8DBE-6CC9A1635D07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1" name="Szövegdoboz 2490">
          <a:extLst>
            <a:ext uri="{FF2B5EF4-FFF2-40B4-BE49-F238E27FC236}">
              <a16:creationId xmlns:a16="http://schemas.microsoft.com/office/drawing/2014/main" xmlns="" id="{E9D9F803-DF8E-45F6-AE83-7FADDF3D365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2" name="Szövegdoboz 2491">
          <a:extLst>
            <a:ext uri="{FF2B5EF4-FFF2-40B4-BE49-F238E27FC236}">
              <a16:creationId xmlns:a16="http://schemas.microsoft.com/office/drawing/2014/main" xmlns="" id="{31C81165-07A3-4173-8C22-289F64494AD6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3" name="Szövegdoboz 2492">
          <a:extLst>
            <a:ext uri="{FF2B5EF4-FFF2-40B4-BE49-F238E27FC236}">
              <a16:creationId xmlns:a16="http://schemas.microsoft.com/office/drawing/2014/main" xmlns="" id="{13A83226-3372-4746-B893-EDE16AE3020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4" name="Szövegdoboz 2493">
          <a:extLst>
            <a:ext uri="{FF2B5EF4-FFF2-40B4-BE49-F238E27FC236}">
              <a16:creationId xmlns:a16="http://schemas.microsoft.com/office/drawing/2014/main" xmlns="" id="{88B2218F-4219-4174-BA74-99BF3470D83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5" name="Szövegdoboz 2494">
          <a:extLst>
            <a:ext uri="{FF2B5EF4-FFF2-40B4-BE49-F238E27FC236}">
              <a16:creationId xmlns:a16="http://schemas.microsoft.com/office/drawing/2014/main" xmlns="" id="{1629725F-F5F4-44F1-B865-18275AA4CCBB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6" name="Szövegdoboz 2495">
          <a:extLst>
            <a:ext uri="{FF2B5EF4-FFF2-40B4-BE49-F238E27FC236}">
              <a16:creationId xmlns:a16="http://schemas.microsoft.com/office/drawing/2014/main" xmlns="" id="{B17C3B9D-816F-4D2C-8E31-350F8B7F7D4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7" name="Szövegdoboz 2496">
          <a:extLst>
            <a:ext uri="{FF2B5EF4-FFF2-40B4-BE49-F238E27FC236}">
              <a16:creationId xmlns:a16="http://schemas.microsoft.com/office/drawing/2014/main" xmlns="" id="{1804EFA8-4A97-4FE0-BD1D-0E3158B9DF4D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8" name="Szövegdoboz 2497">
          <a:extLst>
            <a:ext uri="{FF2B5EF4-FFF2-40B4-BE49-F238E27FC236}">
              <a16:creationId xmlns:a16="http://schemas.microsoft.com/office/drawing/2014/main" xmlns="" id="{F1B715B2-CC2F-4E5C-8EA8-AC295E852E6E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499" name="Szövegdoboz 2498">
          <a:extLst>
            <a:ext uri="{FF2B5EF4-FFF2-40B4-BE49-F238E27FC236}">
              <a16:creationId xmlns:a16="http://schemas.microsoft.com/office/drawing/2014/main" xmlns="" id="{F12B0D8B-C1EF-4F80-8C97-412E15F96C8E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0" name="Szövegdoboz 2499">
          <a:extLst>
            <a:ext uri="{FF2B5EF4-FFF2-40B4-BE49-F238E27FC236}">
              <a16:creationId xmlns:a16="http://schemas.microsoft.com/office/drawing/2014/main" xmlns="" id="{7ECB7BEB-10D8-42CD-BB2C-9BC6720B8CE9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1" name="Szövegdoboz 2500">
          <a:extLst>
            <a:ext uri="{FF2B5EF4-FFF2-40B4-BE49-F238E27FC236}">
              <a16:creationId xmlns:a16="http://schemas.microsoft.com/office/drawing/2014/main" xmlns="" id="{4578E119-D3B3-4C4A-A58C-A592193E851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2" name="Szövegdoboz 2501">
          <a:extLst>
            <a:ext uri="{FF2B5EF4-FFF2-40B4-BE49-F238E27FC236}">
              <a16:creationId xmlns:a16="http://schemas.microsoft.com/office/drawing/2014/main" xmlns="" id="{65A68D53-EBBE-4798-B338-4F35FFC52B4D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3" name="Szövegdoboz 2502">
          <a:extLst>
            <a:ext uri="{FF2B5EF4-FFF2-40B4-BE49-F238E27FC236}">
              <a16:creationId xmlns:a16="http://schemas.microsoft.com/office/drawing/2014/main" xmlns="" id="{1B6AC6C6-08F8-4876-825D-9C1DBC683C9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4" name="Szövegdoboz 2503">
          <a:extLst>
            <a:ext uri="{FF2B5EF4-FFF2-40B4-BE49-F238E27FC236}">
              <a16:creationId xmlns:a16="http://schemas.microsoft.com/office/drawing/2014/main" xmlns="" id="{6A7676DA-230C-4847-98E1-A203AAFDEF3C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5" name="Szövegdoboz 2504">
          <a:extLst>
            <a:ext uri="{FF2B5EF4-FFF2-40B4-BE49-F238E27FC236}">
              <a16:creationId xmlns:a16="http://schemas.microsoft.com/office/drawing/2014/main" xmlns="" id="{6251BCAD-F1E7-4B95-88EA-44FAFED456A4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6" name="Szövegdoboz 2505">
          <a:extLst>
            <a:ext uri="{FF2B5EF4-FFF2-40B4-BE49-F238E27FC236}">
              <a16:creationId xmlns:a16="http://schemas.microsoft.com/office/drawing/2014/main" xmlns="" id="{A5691AA5-3765-4FD8-B01A-6D29AC01F9A6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7" name="Szövegdoboz 2506">
          <a:extLst>
            <a:ext uri="{FF2B5EF4-FFF2-40B4-BE49-F238E27FC236}">
              <a16:creationId xmlns:a16="http://schemas.microsoft.com/office/drawing/2014/main" xmlns="" id="{591EE4A8-DBAF-4D8A-B6A7-A0637C75D24B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8" name="Szövegdoboz 2507">
          <a:extLst>
            <a:ext uri="{FF2B5EF4-FFF2-40B4-BE49-F238E27FC236}">
              <a16:creationId xmlns:a16="http://schemas.microsoft.com/office/drawing/2014/main" xmlns="" id="{5E400C84-2581-44ED-9800-B56C51A93CD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09" name="Szövegdoboz 2508">
          <a:extLst>
            <a:ext uri="{FF2B5EF4-FFF2-40B4-BE49-F238E27FC236}">
              <a16:creationId xmlns:a16="http://schemas.microsoft.com/office/drawing/2014/main" xmlns="" id="{0C0DE01A-6052-4836-931F-13DD648A0367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0" name="Szövegdoboz 2509">
          <a:extLst>
            <a:ext uri="{FF2B5EF4-FFF2-40B4-BE49-F238E27FC236}">
              <a16:creationId xmlns:a16="http://schemas.microsoft.com/office/drawing/2014/main" xmlns="" id="{4FF8847B-D78A-42FC-9579-0110F9666E1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1" name="Szövegdoboz 2510">
          <a:extLst>
            <a:ext uri="{FF2B5EF4-FFF2-40B4-BE49-F238E27FC236}">
              <a16:creationId xmlns:a16="http://schemas.microsoft.com/office/drawing/2014/main" xmlns="" id="{EA530DEF-20AA-428D-A5A9-4B2AD950C59D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2" name="Szövegdoboz 2511">
          <a:extLst>
            <a:ext uri="{FF2B5EF4-FFF2-40B4-BE49-F238E27FC236}">
              <a16:creationId xmlns:a16="http://schemas.microsoft.com/office/drawing/2014/main" xmlns="" id="{54534319-AEE9-4BCD-88EB-EFAB93A60FB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3" name="Szövegdoboz 2512">
          <a:extLst>
            <a:ext uri="{FF2B5EF4-FFF2-40B4-BE49-F238E27FC236}">
              <a16:creationId xmlns:a16="http://schemas.microsoft.com/office/drawing/2014/main" xmlns="" id="{08B26CD6-C017-4BD9-862F-97D91A2A4553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4" name="Szövegdoboz 2513">
          <a:extLst>
            <a:ext uri="{FF2B5EF4-FFF2-40B4-BE49-F238E27FC236}">
              <a16:creationId xmlns:a16="http://schemas.microsoft.com/office/drawing/2014/main" xmlns="" id="{295DF155-A03E-4D76-89DC-ED635949696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5" name="Szövegdoboz 2514">
          <a:extLst>
            <a:ext uri="{FF2B5EF4-FFF2-40B4-BE49-F238E27FC236}">
              <a16:creationId xmlns:a16="http://schemas.microsoft.com/office/drawing/2014/main" xmlns="" id="{91B80E53-9AEB-47CD-9DC1-6702BFD12113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6" name="Szövegdoboz 2515">
          <a:extLst>
            <a:ext uri="{FF2B5EF4-FFF2-40B4-BE49-F238E27FC236}">
              <a16:creationId xmlns:a16="http://schemas.microsoft.com/office/drawing/2014/main" xmlns="" id="{FA8AB318-B959-419F-89BD-9B50E200D8F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7" name="Szövegdoboz 2516">
          <a:extLst>
            <a:ext uri="{FF2B5EF4-FFF2-40B4-BE49-F238E27FC236}">
              <a16:creationId xmlns:a16="http://schemas.microsoft.com/office/drawing/2014/main" xmlns="" id="{CDD3ECD3-E741-438B-B1DA-A41878BC40F9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8" name="Szövegdoboz 2517">
          <a:extLst>
            <a:ext uri="{FF2B5EF4-FFF2-40B4-BE49-F238E27FC236}">
              <a16:creationId xmlns:a16="http://schemas.microsoft.com/office/drawing/2014/main" xmlns="" id="{D7D0501C-7876-491D-A3EA-043EA20C1717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19" name="Szövegdoboz 2518">
          <a:extLst>
            <a:ext uri="{FF2B5EF4-FFF2-40B4-BE49-F238E27FC236}">
              <a16:creationId xmlns:a16="http://schemas.microsoft.com/office/drawing/2014/main" xmlns="" id="{6E7E0742-499F-4843-A6D3-CBF1EF1758A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0" name="Szövegdoboz 2519">
          <a:extLst>
            <a:ext uri="{FF2B5EF4-FFF2-40B4-BE49-F238E27FC236}">
              <a16:creationId xmlns:a16="http://schemas.microsoft.com/office/drawing/2014/main" xmlns="" id="{E63CD71F-7950-45F9-A16C-B0E55F30E42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1" name="Szövegdoboz 2520">
          <a:extLst>
            <a:ext uri="{FF2B5EF4-FFF2-40B4-BE49-F238E27FC236}">
              <a16:creationId xmlns:a16="http://schemas.microsoft.com/office/drawing/2014/main" xmlns="" id="{ADF00369-156B-4939-8993-E6A3FC118F4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2" name="Szövegdoboz 2521">
          <a:extLst>
            <a:ext uri="{FF2B5EF4-FFF2-40B4-BE49-F238E27FC236}">
              <a16:creationId xmlns:a16="http://schemas.microsoft.com/office/drawing/2014/main" xmlns="" id="{88E871A0-7CD4-4EA5-88CC-0AE72832B3EE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3" name="Szövegdoboz 2522">
          <a:extLst>
            <a:ext uri="{FF2B5EF4-FFF2-40B4-BE49-F238E27FC236}">
              <a16:creationId xmlns:a16="http://schemas.microsoft.com/office/drawing/2014/main" xmlns="" id="{C07CE361-D69B-42CF-BACA-E8380F78D1A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4" name="Szövegdoboz 2523">
          <a:extLst>
            <a:ext uri="{FF2B5EF4-FFF2-40B4-BE49-F238E27FC236}">
              <a16:creationId xmlns:a16="http://schemas.microsoft.com/office/drawing/2014/main" xmlns="" id="{B4F219CD-5714-4864-8ECF-95F32AF46FC1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5" name="Szövegdoboz 2524">
          <a:extLst>
            <a:ext uri="{FF2B5EF4-FFF2-40B4-BE49-F238E27FC236}">
              <a16:creationId xmlns:a16="http://schemas.microsoft.com/office/drawing/2014/main" xmlns="" id="{2F8087BB-37DF-4255-B1F3-FB3A3B38B389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6" name="Szövegdoboz 2525">
          <a:extLst>
            <a:ext uri="{FF2B5EF4-FFF2-40B4-BE49-F238E27FC236}">
              <a16:creationId xmlns:a16="http://schemas.microsoft.com/office/drawing/2014/main" xmlns="" id="{A61D4C35-422E-49F3-8822-FB55C601FCE7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7" name="Szövegdoboz 2526">
          <a:extLst>
            <a:ext uri="{FF2B5EF4-FFF2-40B4-BE49-F238E27FC236}">
              <a16:creationId xmlns:a16="http://schemas.microsoft.com/office/drawing/2014/main" xmlns="" id="{BFC7C621-7D27-42E6-8BFF-22349688033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8" name="Szövegdoboz 2527">
          <a:extLst>
            <a:ext uri="{FF2B5EF4-FFF2-40B4-BE49-F238E27FC236}">
              <a16:creationId xmlns:a16="http://schemas.microsoft.com/office/drawing/2014/main" xmlns="" id="{D50CFA24-6F55-4CE5-9277-B0CAE0CC5D39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29" name="Szövegdoboz 2528">
          <a:extLst>
            <a:ext uri="{FF2B5EF4-FFF2-40B4-BE49-F238E27FC236}">
              <a16:creationId xmlns:a16="http://schemas.microsoft.com/office/drawing/2014/main" xmlns="" id="{C15E557C-3F52-4380-803B-7D48F670D1F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0" name="Szövegdoboz 2529">
          <a:extLst>
            <a:ext uri="{FF2B5EF4-FFF2-40B4-BE49-F238E27FC236}">
              <a16:creationId xmlns:a16="http://schemas.microsoft.com/office/drawing/2014/main" xmlns="" id="{0DA03314-F9AB-4993-928F-03F9D692F71B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1" name="Szövegdoboz 2530">
          <a:extLst>
            <a:ext uri="{FF2B5EF4-FFF2-40B4-BE49-F238E27FC236}">
              <a16:creationId xmlns:a16="http://schemas.microsoft.com/office/drawing/2014/main" xmlns="" id="{652122FD-25B1-4DCE-BF89-96DA06FC53C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2" name="Szövegdoboz 2531">
          <a:extLst>
            <a:ext uri="{FF2B5EF4-FFF2-40B4-BE49-F238E27FC236}">
              <a16:creationId xmlns:a16="http://schemas.microsoft.com/office/drawing/2014/main" xmlns="" id="{419D839B-8CE7-43F9-8E93-3D6DB676675B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3" name="Szövegdoboz 2532">
          <a:extLst>
            <a:ext uri="{FF2B5EF4-FFF2-40B4-BE49-F238E27FC236}">
              <a16:creationId xmlns:a16="http://schemas.microsoft.com/office/drawing/2014/main" xmlns="" id="{4FA515B0-8CD4-4A09-A242-ED7C74BBEC49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4" name="Szövegdoboz 2533">
          <a:extLst>
            <a:ext uri="{FF2B5EF4-FFF2-40B4-BE49-F238E27FC236}">
              <a16:creationId xmlns:a16="http://schemas.microsoft.com/office/drawing/2014/main" xmlns="" id="{5CB6452D-64E6-4CF0-BE9C-9DD0A1D3AE8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5" name="Szövegdoboz 2534">
          <a:extLst>
            <a:ext uri="{FF2B5EF4-FFF2-40B4-BE49-F238E27FC236}">
              <a16:creationId xmlns:a16="http://schemas.microsoft.com/office/drawing/2014/main" xmlns="" id="{48EE7024-042E-436B-B36B-7B0D633BEF02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6" name="Szövegdoboz 2535">
          <a:extLst>
            <a:ext uri="{FF2B5EF4-FFF2-40B4-BE49-F238E27FC236}">
              <a16:creationId xmlns:a16="http://schemas.microsoft.com/office/drawing/2014/main" xmlns="" id="{135752F2-AD23-4096-BD7B-DA6C720FFF15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7" name="Szövegdoboz 2536">
          <a:extLst>
            <a:ext uri="{FF2B5EF4-FFF2-40B4-BE49-F238E27FC236}">
              <a16:creationId xmlns:a16="http://schemas.microsoft.com/office/drawing/2014/main" xmlns="" id="{2E5BA784-A834-4954-9AD6-2422DA66ADD2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8" name="Szövegdoboz 2537">
          <a:extLst>
            <a:ext uri="{FF2B5EF4-FFF2-40B4-BE49-F238E27FC236}">
              <a16:creationId xmlns:a16="http://schemas.microsoft.com/office/drawing/2014/main" xmlns="" id="{B7E703DF-FBBD-43D8-9E7C-D7F6B40BE07D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39" name="Szövegdoboz 2538">
          <a:extLst>
            <a:ext uri="{FF2B5EF4-FFF2-40B4-BE49-F238E27FC236}">
              <a16:creationId xmlns:a16="http://schemas.microsoft.com/office/drawing/2014/main" xmlns="" id="{50354A9B-918E-4CBB-BC66-EE4640892C6E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0" name="Szövegdoboz 2539">
          <a:extLst>
            <a:ext uri="{FF2B5EF4-FFF2-40B4-BE49-F238E27FC236}">
              <a16:creationId xmlns:a16="http://schemas.microsoft.com/office/drawing/2014/main" xmlns="" id="{9AD549A2-5CB2-479D-A359-84841A2CE72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1" name="Szövegdoboz 2540">
          <a:extLst>
            <a:ext uri="{FF2B5EF4-FFF2-40B4-BE49-F238E27FC236}">
              <a16:creationId xmlns:a16="http://schemas.microsoft.com/office/drawing/2014/main" xmlns="" id="{794E218C-4F01-42BC-A23A-F0E8CF348D5B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2" name="Szövegdoboz 2541">
          <a:extLst>
            <a:ext uri="{FF2B5EF4-FFF2-40B4-BE49-F238E27FC236}">
              <a16:creationId xmlns:a16="http://schemas.microsoft.com/office/drawing/2014/main" xmlns="" id="{BACD4832-370D-4ADE-AFAC-C4EC92A5ADD4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3" name="Szövegdoboz 2542">
          <a:extLst>
            <a:ext uri="{FF2B5EF4-FFF2-40B4-BE49-F238E27FC236}">
              <a16:creationId xmlns:a16="http://schemas.microsoft.com/office/drawing/2014/main" xmlns="" id="{9328B96A-AB53-4BE4-8D17-C4F37972ADC2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4" name="Szövegdoboz 2543">
          <a:extLst>
            <a:ext uri="{FF2B5EF4-FFF2-40B4-BE49-F238E27FC236}">
              <a16:creationId xmlns:a16="http://schemas.microsoft.com/office/drawing/2014/main" xmlns="" id="{DE479F99-6717-4703-89C9-453405830B9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5" name="Szövegdoboz 2544">
          <a:extLst>
            <a:ext uri="{FF2B5EF4-FFF2-40B4-BE49-F238E27FC236}">
              <a16:creationId xmlns:a16="http://schemas.microsoft.com/office/drawing/2014/main" xmlns="" id="{A2D4ED9A-47E4-4598-B82E-BD32FFB00EC3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6" name="Szövegdoboz 2545">
          <a:extLst>
            <a:ext uri="{FF2B5EF4-FFF2-40B4-BE49-F238E27FC236}">
              <a16:creationId xmlns:a16="http://schemas.microsoft.com/office/drawing/2014/main" xmlns="" id="{26224CD6-0C61-497E-BB2E-6D6F1BD79034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7" name="Szövegdoboz 2546">
          <a:extLst>
            <a:ext uri="{FF2B5EF4-FFF2-40B4-BE49-F238E27FC236}">
              <a16:creationId xmlns:a16="http://schemas.microsoft.com/office/drawing/2014/main" xmlns="" id="{AB5103C7-1BB1-4DF3-B237-4AFB0FEB7CB5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8" name="Szövegdoboz 2547">
          <a:extLst>
            <a:ext uri="{FF2B5EF4-FFF2-40B4-BE49-F238E27FC236}">
              <a16:creationId xmlns:a16="http://schemas.microsoft.com/office/drawing/2014/main" xmlns="" id="{02FE79BF-F623-4A87-842C-C1A85125CE65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49" name="Szövegdoboz 2548">
          <a:extLst>
            <a:ext uri="{FF2B5EF4-FFF2-40B4-BE49-F238E27FC236}">
              <a16:creationId xmlns:a16="http://schemas.microsoft.com/office/drawing/2014/main" xmlns="" id="{050CEC7B-B098-4FC7-A64F-F645E8050C0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0" name="Szövegdoboz 2549">
          <a:extLst>
            <a:ext uri="{FF2B5EF4-FFF2-40B4-BE49-F238E27FC236}">
              <a16:creationId xmlns:a16="http://schemas.microsoft.com/office/drawing/2014/main" xmlns="" id="{C9DEE566-DA3E-4EC3-8362-05759564ACB0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1" name="Szövegdoboz 2550">
          <a:extLst>
            <a:ext uri="{FF2B5EF4-FFF2-40B4-BE49-F238E27FC236}">
              <a16:creationId xmlns:a16="http://schemas.microsoft.com/office/drawing/2014/main" xmlns="" id="{F73B52A4-21FE-44AE-82B4-8A780EF753A6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2" name="Szövegdoboz 2551">
          <a:extLst>
            <a:ext uri="{FF2B5EF4-FFF2-40B4-BE49-F238E27FC236}">
              <a16:creationId xmlns:a16="http://schemas.microsoft.com/office/drawing/2014/main" xmlns="" id="{69C2D4BD-B323-4972-9AB2-C8B11DF9118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3" name="Szövegdoboz 2552">
          <a:extLst>
            <a:ext uri="{FF2B5EF4-FFF2-40B4-BE49-F238E27FC236}">
              <a16:creationId xmlns:a16="http://schemas.microsoft.com/office/drawing/2014/main" xmlns="" id="{540D952D-1110-4A96-A4D7-3105BF8E2F21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4" name="Szövegdoboz 2553">
          <a:extLst>
            <a:ext uri="{FF2B5EF4-FFF2-40B4-BE49-F238E27FC236}">
              <a16:creationId xmlns:a16="http://schemas.microsoft.com/office/drawing/2014/main" xmlns="" id="{D369CE4C-C7B5-4340-B079-95C216FC3D4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5" name="Szövegdoboz 2554">
          <a:extLst>
            <a:ext uri="{FF2B5EF4-FFF2-40B4-BE49-F238E27FC236}">
              <a16:creationId xmlns:a16="http://schemas.microsoft.com/office/drawing/2014/main" xmlns="" id="{4EBEB899-954D-4B1E-B38E-6BDE038BFB44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6" name="Szövegdoboz 2555">
          <a:extLst>
            <a:ext uri="{FF2B5EF4-FFF2-40B4-BE49-F238E27FC236}">
              <a16:creationId xmlns:a16="http://schemas.microsoft.com/office/drawing/2014/main" xmlns="" id="{B27DC3B2-AFFA-4B2C-A348-C10F12DC1367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7" name="Szövegdoboz 2556">
          <a:extLst>
            <a:ext uri="{FF2B5EF4-FFF2-40B4-BE49-F238E27FC236}">
              <a16:creationId xmlns:a16="http://schemas.microsoft.com/office/drawing/2014/main" xmlns="" id="{DAC948A3-B87F-41E7-ACBB-92540B727F0B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8" name="Szövegdoboz 2557">
          <a:extLst>
            <a:ext uri="{FF2B5EF4-FFF2-40B4-BE49-F238E27FC236}">
              <a16:creationId xmlns:a16="http://schemas.microsoft.com/office/drawing/2014/main" xmlns="" id="{3CABB450-AAE8-4530-AB79-FC485B1B770A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59" name="Szövegdoboz 2558">
          <a:extLst>
            <a:ext uri="{FF2B5EF4-FFF2-40B4-BE49-F238E27FC236}">
              <a16:creationId xmlns:a16="http://schemas.microsoft.com/office/drawing/2014/main" xmlns="" id="{5A01A047-496A-4FC7-8089-9E29A8F87227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0" name="Szövegdoboz 2559">
          <a:extLst>
            <a:ext uri="{FF2B5EF4-FFF2-40B4-BE49-F238E27FC236}">
              <a16:creationId xmlns:a16="http://schemas.microsoft.com/office/drawing/2014/main" xmlns="" id="{AACB80BB-61AF-4D6B-B827-87693ACE6DD1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1" name="Szövegdoboz 2560">
          <a:extLst>
            <a:ext uri="{FF2B5EF4-FFF2-40B4-BE49-F238E27FC236}">
              <a16:creationId xmlns:a16="http://schemas.microsoft.com/office/drawing/2014/main" xmlns="" id="{A26E353C-85FD-4FAA-B819-50C4F7064A2C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2" name="Szövegdoboz 2561">
          <a:extLst>
            <a:ext uri="{FF2B5EF4-FFF2-40B4-BE49-F238E27FC236}">
              <a16:creationId xmlns:a16="http://schemas.microsoft.com/office/drawing/2014/main" xmlns="" id="{7AB72CCD-D928-4967-AE88-DA32E0E57F51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3" name="Szövegdoboz 2562">
          <a:extLst>
            <a:ext uri="{FF2B5EF4-FFF2-40B4-BE49-F238E27FC236}">
              <a16:creationId xmlns:a16="http://schemas.microsoft.com/office/drawing/2014/main" xmlns="" id="{FC755C3F-D2EA-46A4-B9DA-DC923764DFF2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4" name="Szövegdoboz 2563">
          <a:extLst>
            <a:ext uri="{FF2B5EF4-FFF2-40B4-BE49-F238E27FC236}">
              <a16:creationId xmlns:a16="http://schemas.microsoft.com/office/drawing/2014/main" xmlns="" id="{F4DD8431-C4D9-4464-A91E-36DEBE4CC8FF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5" name="Szövegdoboz 2564">
          <a:extLst>
            <a:ext uri="{FF2B5EF4-FFF2-40B4-BE49-F238E27FC236}">
              <a16:creationId xmlns:a16="http://schemas.microsoft.com/office/drawing/2014/main" xmlns="" id="{98730F9C-9A93-4447-99A1-7B5FC84B640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6" name="Szövegdoboz 2565">
          <a:extLst>
            <a:ext uri="{FF2B5EF4-FFF2-40B4-BE49-F238E27FC236}">
              <a16:creationId xmlns:a16="http://schemas.microsoft.com/office/drawing/2014/main" xmlns="" id="{9856FD8C-C0D5-43D9-9F3E-2C4D86086E78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7" name="Szövegdoboz 2566">
          <a:extLst>
            <a:ext uri="{FF2B5EF4-FFF2-40B4-BE49-F238E27FC236}">
              <a16:creationId xmlns:a16="http://schemas.microsoft.com/office/drawing/2014/main" xmlns="" id="{D91B3F9E-FA67-4F35-B259-A0ED29E131F2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8" name="Szövegdoboz 2567">
          <a:extLst>
            <a:ext uri="{FF2B5EF4-FFF2-40B4-BE49-F238E27FC236}">
              <a16:creationId xmlns:a16="http://schemas.microsoft.com/office/drawing/2014/main" xmlns="" id="{B5414DDD-7858-449C-9BCC-EA61D21598FC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69" name="Szövegdoboz 2568">
          <a:extLst>
            <a:ext uri="{FF2B5EF4-FFF2-40B4-BE49-F238E27FC236}">
              <a16:creationId xmlns:a16="http://schemas.microsoft.com/office/drawing/2014/main" xmlns="" id="{45935798-6BF0-46E2-A2A2-DE7DEB75DED5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70" name="Szövegdoboz 2569">
          <a:extLst>
            <a:ext uri="{FF2B5EF4-FFF2-40B4-BE49-F238E27FC236}">
              <a16:creationId xmlns:a16="http://schemas.microsoft.com/office/drawing/2014/main" xmlns="" id="{2C86581C-B1D6-43D5-B8EB-E8C602940561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71" name="Szövegdoboz 2570">
          <a:extLst>
            <a:ext uri="{FF2B5EF4-FFF2-40B4-BE49-F238E27FC236}">
              <a16:creationId xmlns:a16="http://schemas.microsoft.com/office/drawing/2014/main" xmlns="" id="{4034B273-BC2D-409A-A93B-FD4A7F77FF64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72" name="Szövegdoboz 2571">
          <a:extLst>
            <a:ext uri="{FF2B5EF4-FFF2-40B4-BE49-F238E27FC236}">
              <a16:creationId xmlns:a16="http://schemas.microsoft.com/office/drawing/2014/main" xmlns="" id="{D6EC7C85-1F61-490F-8AD5-59A75F3AA06E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6</xdr:row>
      <xdr:rowOff>152400</xdr:rowOff>
    </xdr:from>
    <xdr:ext cx="184731" cy="264560"/>
    <xdr:sp macro="" textlink="">
      <xdr:nvSpPr>
        <xdr:cNvPr id="2573" name="Szövegdoboz 2572">
          <a:extLst>
            <a:ext uri="{FF2B5EF4-FFF2-40B4-BE49-F238E27FC236}">
              <a16:creationId xmlns:a16="http://schemas.microsoft.com/office/drawing/2014/main" xmlns="" id="{F6291D09-D263-4D02-8E17-0275602A6939}"/>
            </a:ext>
          </a:extLst>
        </xdr:cNvPr>
        <xdr:cNvSpPr txBox="1"/>
      </xdr:nvSpPr>
      <xdr:spPr>
        <a:xfrm>
          <a:off x="634365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74" name="Szövegdoboz 2573">
          <a:extLst>
            <a:ext uri="{FF2B5EF4-FFF2-40B4-BE49-F238E27FC236}">
              <a16:creationId xmlns:a16="http://schemas.microsoft.com/office/drawing/2014/main" xmlns="" id="{E749DF59-9CC4-49C0-8744-CBCABB0D13EA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75" name="Szövegdoboz 2574">
          <a:extLst>
            <a:ext uri="{FF2B5EF4-FFF2-40B4-BE49-F238E27FC236}">
              <a16:creationId xmlns:a16="http://schemas.microsoft.com/office/drawing/2014/main" xmlns="" id="{FB5FCBF7-8289-4CCC-B068-8D8D3DD24AA6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76" name="Szövegdoboz 2575">
          <a:extLst>
            <a:ext uri="{FF2B5EF4-FFF2-40B4-BE49-F238E27FC236}">
              <a16:creationId xmlns:a16="http://schemas.microsoft.com/office/drawing/2014/main" xmlns="" id="{B1618DAD-56EE-4184-8A15-617F914FD5BB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77" name="Szövegdoboz 2576">
          <a:extLst>
            <a:ext uri="{FF2B5EF4-FFF2-40B4-BE49-F238E27FC236}">
              <a16:creationId xmlns:a16="http://schemas.microsoft.com/office/drawing/2014/main" xmlns="" id="{25BF9740-73E1-4E57-A03E-DEAEF505F9B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78" name="Szövegdoboz 2577">
          <a:extLst>
            <a:ext uri="{FF2B5EF4-FFF2-40B4-BE49-F238E27FC236}">
              <a16:creationId xmlns:a16="http://schemas.microsoft.com/office/drawing/2014/main" xmlns="" id="{2ED52CF7-D9BF-45DD-9574-424DD143FBB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79" name="Szövegdoboz 2578">
          <a:extLst>
            <a:ext uri="{FF2B5EF4-FFF2-40B4-BE49-F238E27FC236}">
              <a16:creationId xmlns:a16="http://schemas.microsoft.com/office/drawing/2014/main" xmlns="" id="{3E025596-90A8-4321-8872-895B18B8B08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0" name="Szövegdoboz 2579">
          <a:extLst>
            <a:ext uri="{FF2B5EF4-FFF2-40B4-BE49-F238E27FC236}">
              <a16:creationId xmlns:a16="http://schemas.microsoft.com/office/drawing/2014/main" xmlns="" id="{576B5525-2E90-42ED-AB7A-47A56F69B9A6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1" name="Szövegdoboz 2580">
          <a:extLst>
            <a:ext uri="{FF2B5EF4-FFF2-40B4-BE49-F238E27FC236}">
              <a16:creationId xmlns:a16="http://schemas.microsoft.com/office/drawing/2014/main" xmlns="" id="{005F995C-6FC1-4E4C-866A-EDA1E127FA4E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2" name="Szövegdoboz 2581">
          <a:extLst>
            <a:ext uri="{FF2B5EF4-FFF2-40B4-BE49-F238E27FC236}">
              <a16:creationId xmlns:a16="http://schemas.microsoft.com/office/drawing/2014/main" xmlns="" id="{A982D5CB-CA8A-4FF7-86AF-B83B4A958DCA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3" name="Szövegdoboz 2582">
          <a:extLst>
            <a:ext uri="{FF2B5EF4-FFF2-40B4-BE49-F238E27FC236}">
              <a16:creationId xmlns:a16="http://schemas.microsoft.com/office/drawing/2014/main" xmlns="" id="{C3CAA196-4EF8-40A3-BF63-E702DC2818C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4" name="Szövegdoboz 2583">
          <a:extLst>
            <a:ext uri="{FF2B5EF4-FFF2-40B4-BE49-F238E27FC236}">
              <a16:creationId xmlns:a16="http://schemas.microsoft.com/office/drawing/2014/main" xmlns="" id="{3E7540DE-214B-4E48-9D0F-7DD99CFF50E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5" name="Szövegdoboz 2584">
          <a:extLst>
            <a:ext uri="{FF2B5EF4-FFF2-40B4-BE49-F238E27FC236}">
              <a16:creationId xmlns:a16="http://schemas.microsoft.com/office/drawing/2014/main" xmlns="" id="{9F6312C0-7797-4746-988A-45D85D690BEC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6" name="Szövegdoboz 2585">
          <a:extLst>
            <a:ext uri="{FF2B5EF4-FFF2-40B4-BE49-F238E27FC236}">
              <a16:creationId xmlns:a16="http://schemas.microsoft.com/office/drawing/2014/main" xmlns="" id="{4DAA74BD-A89D-4AEB-BFBA-1CBC247968E0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7" name="Szövegdoboz 2586">
          <a:extLst>
            <a:ext uri="{FF2B5EF4-FFF2-40B4-BE49-F238E27FC236}">
              <a16:creationId xmlns:a16="http://schemas.microsoft.com/office/drawing/2014/main" xmlns="" id="{2958FE46-2AC6-4DCB-B13E-13B799D7B0D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8" name="Szövegdoboz 2587">
          <a:extLst>
            <a:ext uri="{FF2B5EF4-FFF2-40B4-BE49-F238E27FC236}">
              <a16:creationId xmlns:a16="http://schemas.microsoft.com/office/drawing/2014/main" xmlns="" id="{6FC0A912-7773-4399-BEAE-AA95F69AEFB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89" name="Szövegdoboz 2588">
          <a:extLst>
            <a:ext uri="{FF2B5EF4-FFF2-40B4-BE49-F238E27FC236}">
              <a16:creationId xmlns:a16="http://schemas.microsoft.com/office/drawing/2014/main" xmlns="" id="{E080AC5D-15A1-42D4-AE94-114E8B0DD646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0" name="Szövegdoboz 2589">
          <a:extLst>
            <a:ext uri="{FF2B5EF4-FFF2-40B4-BE49-F238E27FC236}">
              <a16:creationId xmlns:a16="http://schemas.microsoft.com/office/drawing/2014/main" xmlns="" id="{2BF55F07-8AF0-4C9E-B2BB-403930CC855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1" name="Szövegdoboz 2590">
          <a:extLst>
            <a:ext uri="{FF2B5EF4-FFF2-40B4-BE49-F238E27FC236}">
              <a16:creationId xmlns:a16="http://schemas.microsoft.com/office/drawing/2014/main" xmlns="" id="{F68C5E4D-3978-4873-9B46-EF999BC26C4C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2" name="Szövegdoboz 2591">
          <a:extLst>
            <a:ext uri="{FF2B5EF4-FFF2-40B4-BE49-F238E27FC236}">
              <a16:creationId xmlns:a16="http://schemas.microsoft.com/office/drawing/2014/main" xmlns="" id="{74C19B92-417F-4C6B-A6BF-E3844668046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3" name="Szövegdoboz 2592">
          <a:extLst>
            <a:ext uri="{FF2B5EF4-FFF2-40B4-BE49-F238E27FC236}">
              <a16:creationId xmlns:a16="http://schemas.microsoft.com/office/drawing/2014/main" xmlns="" id="{E1E59DA2-FD79-4A9A-88B6-427395A9A70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4" name="Szövegdoboz 2593">
          <a:extLst>
            <a:ext uri="{FF2B5EF4-FFF2-40B4-BE49-F238E27FC236}">
              <a16:creationId xmlns:a16="http://schemas.microsoft.com/office/drawing/2014/main" xmlns="" id="{8C8A1A21-CFD2-42AA-87F9-786FA908DB1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5" name="Szövegdoboz 2594">
          <a:extLst>
            <a:ext uri="{FF2B5EF4-FFF2-40B4-BE49-F238E27FC236}">
              <a16:creationId xmlns:a16="http://schemas.microsoft.com/office/drawing/2014/main" xmlns="" id="{B56C77D7-BDCD-4D91-A4A4-51906E68728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6" name="Szövegdoboz 2595">
          <a:extLst>
            <a:ext uri="{FF2B5EF4-FFF2-40B4-BE49-F238E27FC236}">
              <a16:creationId xmlns:a16="http://schemas.microsoft.com/office/drawing/2014/main" xmlns="" id="{E6532E6A-AD1B-4E49-A105-9B11ED91FBCB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7" name="Szövegdoboz 2596">
          <a:extLst>
            <a:ext uri="{FF2B5EF4-FFF2-40B4-BE49-F238E27FC236}">
              <a16:creationId xmlns:a16="http://schemas.microsoft.com/office/drawing/2014/main" xmlns="" id="{1522BB4C-479A-4A32-B24F-67EB8C5FD3A5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8" name="Szövegdoboz 2597">
          <a:extLst>
            <a:ext uri="{FF2B5EF4-FFF2-40B4-BE49-F238E27FC236}">
              <a16:creationId xmlns:a16="http://schemas.microsoft.com/office/drawing/2014/main" xmlns="" id="{0CE87691-1BF4-4A8F-B124-C75ED0CA32F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599" name="Szövegdoboz 2598">
          <a:extLst>
            <a:ext uri="{FF2B5EF4-FFF2-40B4-BE49-F238E27FC236}">
              <a16:creationId xmlns:a16="http://schemas.microsoft.com/office/drawing/2014/main" xmlns="" id="{45934686-9B07-42FD-B848-2BF14521A68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0" name="Szövegdoboz 2599">
          <a:extLst>
            <a:ext uri="{FF2B5EF4-FFF2-40B4-BE49-F238E27FC236}">
              <a16:creationId xmlns:a16="http://schemas.microsoft.com/office/drawing/2014/main" xmlns="" id="{904CC794-6CE5-4449-862F-CDAF6F34536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1" name="Szövegdoboz 2600">
          <a:extLst>
            <a:ext uri="{FF2B5EF4-FFF2-40B4-BE49-F238E27FC236}">
              <a16:creationId xmlns:a16="http://schemas.microsoft.com/office/drawing/2014/main" xmlns="" id="{46343873-5713-4516-A30D-877F2E895735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2" name="Szövegdoboz 2601">
          <a:extLst>
            <a:ext uri="{FF2B5EF4-FFF2-40B4-BE49-F238E27FC236}">
              <a16:creationId xmlns:a16="http://schemas.microsoft.com/office/drawing/2014/main" xmlns="" id="{5930E319-5BEB-4A9D-A737-45638C6C51B5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3" name="Szövegdoboz 2602">
          <a:extLst>
            <a:ext uri="{FF2B5EF4-FFF2-40B4-BE49-F238E27FC236}">
              <a16:creationId xmlns:a16="http://schemas.microsoft.com/office/drawing/2014/main" xmlns="" id="{A70A4971-D9BC-4F30-A4AB-DF5297910C5E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4" name="Szövegdoboz 2603">
          <a:extLst>
            <a:ext uri="{FF2B5EF4-FFF2-40B4-BE49-F238E27FC236}">
              <a16:creationId xmlns:a16="http://schemas.microsoft.com/office/drawing/2014/main" xmlns="" id="{E3D316F9-1508-4466-A299-DA6F7ADBE56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5" name="Szövegdoboz 2604">
          <a:extLst>
            <a:ext uri="{FF2B5EF4-FFF2-40B4-BE49-F238E27FC236}">
              <a16:creationId xmlns:a16="http://schemas.microsoft.com/office/drawing/2014/main" xmlns="" id="{C7EE5933-5425-4C61-87A3-D8111F77721E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6" name="Szövegdoboz 2605">
          <a:extLst>
            <a:ext uri="{FF2B5EF4-FFF2-40B4-BE49-F238E27FC236}">
              <a16:creationId xmlns:a16="http://schemas.microsoft.com/office/drawing/2014/main" xmlns="" id="{9B914DCF-82A8-405C-B7BB-5608E06D901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7" name="Szövegdoboz 2606">
          <a:extLst>
            <a:ext uri="{FF2B5EF4-FFF2-40B4-BE49-F238E27FC236}">
              <a16:creationId xmlns:a16="http://schemas.microsoft.com/office/drawing/2014/main" xmlns="" id="{D6C531EB-2AF2-40B0-9EE1-60573267685B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8" name="Szövegdoboz 2607">
          <a:extLst>
            <a:ext uri="{FF2B5EF4-FFF2-40B4-BE49-F238E27FC236}">
              <a16:creationId xmlns:a16="http://schemas.microsoft.com/office/drawing/2014/main" xmlns="" id="{821F9044-8ACB-4BDB-9CC3-E55BF76AB6E8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09" name="Szövegdoboz 2608">
          <a:extLst>
            <a:ext uri="{FF2B5EF4-FFF2-40B4-BE49-F238E27FC236}">
              <a16:creationId xmlns:a16="http://schemas.microsoft.com/office/drawing/2014/main" xmlns="" id="{F7FAC24E-2640-4CEC-9BA4-F230EA7AAC73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10" name="Szövegdoboz 2609">
          <a:extLst>
            <a:ext uri="{FF2B5EF4-FFF2-40B4-BE49-F238E27FC236}">
              <a16:creationId xmlns:a16="http://schemas.microsoft.com/office/drawing/2014/main" xmlns="" id="{CF7544B3-44EA-446E-9572-46706D48E6A8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11" name="Szövegdoboz 2610">
          <a:extLst>
            <a:ext uri="{FF2B5EF4-FFF2-40B4-BE49-F238E27FC236}">
              <a16:creationId xmlns:a16="http://schemas.microsoft.com/office/drawing/2014/main" xmlns="" id="{2018CC8C-ABB7-43FD-81D3-684875A3E096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12" name="Szövegdoboz 2611">
          <a:extLst>
            <a:ext uri="{FF2B5EF4-FFF2-40B4-BE49-F238E27FC236}">
              <a16:creationId xmlns:a16="http://schemas.microsoft.com/office/drawing/2014/main" xmlns="" id="{5B2F4D68-9815-4B18-8EB7-5C61D530FA1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13" name="Szövegdoboz 2612">
          <a:extLst>
            <a:ext uri="{FF2B5EF4-FFF2-40B4-BE49-F238E27FC236}">
              <a16:creationId xmlns:a16="http://schemas.microsoft.com/office/drawing/2014/main" xmlns="" id="{0D7922AD-AC78-4840-B7BF-F2A8376EDD70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14" name="Szövegdoboz 2613">
          <a:extLst>
            <a:ext uri="{FF2B5EF4-FFF2-40B4-BE49-F238E27FC236}">
              <a16:creationId xmlns:a16="http://schemas.microsoft.com/office/drawing/2014/main" xmlns="" id="{C39721FB-8058-4ED2-B2B3-644140A5AAF7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15" name="Szövegdoboz 2614">
          <a:extLst>
            <a:ext uri="{FF2B5EF4-FFF2-40B4-BE49-F238E27FC236}">
              <a16:creationId xmlns:a16="http://schemas.microsoft.com/office/drawing/2014/main" xmlns="" id="{5D2C4964-526F-4E17-9986-54796C0FE1E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16" name="Szövegdoboz 2615">
          <a:extLst>
            <a:ext uri="{FF2B5EF4-FFF2-40B4-BE49-F238E27FC236}">
              <a16:creationId xmlns:a16="http://schemas.microsoft.com/office/drawing/2014/main" xmlns="" id="{CBBBDD50-2BB7-4524-906F-3CCE7B9C95D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17" name="Szövegdoboz 2616">
          <a:extLst>
            <a:ext uri="{FF2B5EF4-FFF2-40B4-BE49-F238E27FC236}">
              <a16:creationId xmlns:a16="http://schemas.microsoft.com/office/drawing/2014/main" xmlns="" id="{07F14CAC-4D20-4A3F-8C18-B1DC0CE7E81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18" name="Szövegdoboz 2617">
          <a:extLst>
            <a:ext uri="{FF2B5EF4-FFF2-40B4-BE49-F238E27FC236}">
              <a16:creationId xmlns:a16="http://schemas.microsoft.com/office/drawing/2014/main" xmlns="" id="{CA3218A8-4E53-4218-9413-8042C30D2C80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19" name="Szövegdoboz 2618">
          <a:extLst>
            <a:ext uri="{FF2B5EF4-FFF2-40B4-BE49-F238E27FC236}">
              <a16:creationId xmlns:a16="http://schemas.microsoft.com/office/drawing/2014/main" xmlns="" id="{E4F6ABB2-D127-4206-91D0-8DFBDC8BCD7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0" name="Szövegdoboz 2619">
          <a:extLst>
            <a:ext uri="{FF2B5EF4-FFF2-40B4-BE49-F238E27FC236}">
              <a16:creationId xmlns:a16="http://schemas.microsoft.com/office/drawing/2014/main" xmlns="" id="{CF169648-E1C3-44DD-A18D-B0FADA20972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1" name="Szövegdoboz 2620">
          <a:extLst>
            <a:ext uri="{FF2B5EF4-FFF2-40B4-BE49-F238E27FC236}">
              <a16:creationId xmlns:a16="http://schemas.microsoft.com/office/drawing/2014/main" xmlns="" id="{C3EC9AA1-0593-4CF1-90E9-9F0137D66778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2" name="Szövegdoboz 2621">
          <a:extLst>
            <a:ext uri="{FF2B5EF4-FFF2-40B4-BE49-F238E27FC236}">
              <a16:creationId xmlns:a16="http://schemas.microsoft.com/office/drawing/2014/main" xmlns="" id="{9FE95045-8321-4CAB-9D94-071EC8FED58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3" name="Szövegdoboz 2622">
          <a:extLst>
            <a:ext uri="{FF2B5EF4-FFF2-40B4-BE49-F238E27FC236}">
              <a16:creationId xmlns:a16="http://schemas.microsoft.com/office/drawing/2014/main" xmlns="" id="{59E4DF80-D78D-4AF6-AF0A-8FD8DF87E91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4" name="Szövegdoboz 2623">
          <a:extLst>
            <a:ext uri="{FF2B5EF4-FFF2-40B4-BE49-F238E27FC236}">
              <a16:creationId xmlns:a16="http://schemas.microsoft.com/office/drawing/2014/main" xmlns="" id="{A925F84A-024B-49D7-830F-FB1EC89B8FC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5" name="Szövegdoboz 2624">
          <a:extLst>
            <a:ext uri="{FF2B5EF4-FFF2-40B4-BE49-F238E27FC236}">
              <a16:creationId xmlns:a16="http://schemas.microsoft.com/office/drawing/2014/main" xmlns="" id="{5EF5518C-1801-4746-A7E7-C3520505ADA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6" name="Szövegdoboz 2625">
          <a:extLst>
            <a:ext uri="{FF2B5EF4-FFF2-40B4-BE49-F238E27FC236}">
              <a16:creationId xmlns:a16="http://schemas.microsoft.com/office/drawing/2014/main" xmlns="" id="{CA8EA754-E3A9-4DC8-B0C8-FE861299B64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7" name="Szövegdoboz 2626">
          <a:extLst>
            <a:ext uri="{FF2B5EF4-FFF2-40B4-BE49-F238E27FC236}">
              <a16:creationId xmlns:a16="http://schemas.microsoft.com/office/drawing/2014/main" xmlns="" id="{491B152C-7ACE-4B7E-B5D7-1F20203B251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8" name="Szövegdoboz 2627">
          <a:extLst>
            <a:ext uri="{FF2B5EF4-FFF2-40B4-BE49-F238E27FC236}">
              <a16:creationId xmlns:a16="http://schemas.microsoft.com/office/drawing/2014/main" xmlns="" id="{E5D8A5D1-494F-46DA-94F2-1343F07416D9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29" name="Szövegdoboz 2628">
          <a:extLst>
            <a:ext uri="{FF2B5EF4-FFF2-40B4-BE49-F238E27FC236}">
              <a16:creationId xmlns:a16="http://schemas.microsoft.com/office/drawing/2014/main" xmlns="" id="{DACE6BCC-57AD-4795-8199-6577374A8A0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0" name="Szövegdoboz 2629">
          <a:extLst>
            <a:ext uri="{FF2B5EF4-FFF2-40B4-BE49-F238E27FC236}">
              <a16:creationId xmlns:a16="http://schemas.microsoft.com/office/drawing/2014/main" xmlns="" id="{CECE548B-FF11-4B15-B70B-9A9666B6E0D0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1" name="Szövegdoboz 2630">
          <a:extLst>
            <a:ext uri="{FF2B5EF4-FFF2-40B4-BE49-F238E27FC236}">
              <a16:creationId xmlns:a16="http://schemas.microsoft.com/office/drawing/2014/main" xmlns="" id="{EFC9F4BB-4161-47C0-9436-B2C3A574D1A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2" name="Szövegdoboz 2631">
          <a:extLst>
            <a:ext uri="{FF2B5EF4-FFF2-40B4-BE49-F238E27FC236}">
              <a16:creationId xmlns:a16="http://schemas.microsoft.com/office/drawing/2014/main" xmlns="" id="{0B342B89-9F97-48CA-A5CE-3FFADEDBE53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3" name="Szövegdoboz 2632">
          <a:extLst>
            <a:ext uri="{FF2B5EF4-FFF2-40B4-BE49-F238E27FC236}">
              <a16:creationId xmlns:a16="http://schemas.microsoft.com/office/drawing/2014/main" xmlns="" id="{3942CC90-E620-4E1F-AF6E-7153DB61691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4" name="Szövegdoboz 2633">
          <a:extLst>
            <a:ext uri="{FF2B5EF4-FFF2-40B4-BE49-F238E27FC236}">
              <a16:creationId xmlns:a16="http://schemas.microsoft.com/office/drawing/2014/main" xmlns="" id="{C60002EA-B306-4CBF-A576-786F48177E9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5" name="Szövegdoboz 2634">
          <a:extLst>
            <a:ext uri="{FF2B5EF4-FFF2-40B4-BE49-F238E27FC236}">
              <a16:creationId xmlns:a16="http://schemas.microsoft.com/office/drawing/2014/main" xmlns="" id="{92F7F9B8-6361-4A72-9E8A-9F92F5F40B10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6" name="Szövegdoboz 2635">
          <a:extLst>
            <a:ext uri="{FF2B5EF4-FFF2-40B4-BE49-F238E27FC236}">
              <a16:creationId xmlns:a16="http://schemas.microsoft.com/office/drawing/2014/main" xmlns="" id="{751E63C1-7631-4C64-A10E-886A1A3FBC07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7" name="Szövegdoboz 2636">
          <a:extLst>
            <a:ext uri="{FF2B5EF4-FFF2-40B4-BE49-F238E27FC236}">
              <a16:creationId xmlns:a16="http://schemas.microsoft.com/office/drawing/2014/main" xmlns="" id="{667891D7-2F20-405E-9D85-34BA2BC5E3C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8" name="Szövegdoboz 2637">
          <a:extLst>
            <a:ext uri="{FF2B5EF4-FFF2-40B4-BE49-F238E27FC236}">
              <a16:creationId xmlns:a16="http://schemas.microsoft.com/office/drawing/2014/main" xmlns="" id="{A4CC05D2-E5EA-499C-BE6B-DB2B260DC7E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39" name="Szövegdoboz 2638">
          <a:extLst>
            <a:ext uri="{FF2B5EF4-FFF2-40B4-BE49-F238E27FC236}">
              <a16:creationId xmlns:a16="http://schemas.microsoft.com/office/drawing/2014/main" xmlns="" id="{0F601594-55F6-4213-9CF4-5440B436491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0" name="Szövegdoboz 2639">
          <a:extLst>
            <a:ext uri="{FF2B5EF4-FFF2-40B4-BE49-F238E27FC236}">
              <a16:creationId xmlns:a16="http://schemas.microsoft.com/office/drawing/2014/main" xmlns="" id="{D13E8E15-44CD-4B6A-A212-5A8147E5E90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1" name="Szövegdoboz 2640">
          <a:extLst>
            <a:ext uri="{FF2B5EF4-FFF2-40B4-BE49-F238E27FC236}">
              <a16:creationId xmlns:a16="http://schemas.microsoft.com/office/drawing/2014/main" xmlns="" id="{ECBA6E47-1EA5-41EE-B1F5-198B489F590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2" name="Szövegdoboz 2641">
          <a:extLst>
            <a:ext uri="{FF2B5EF4-FFF2-40B4-BE49-F238E27FC236}">
              <a16:creationId xmlns:a16="http://schemas.microsoft.com/office/drawing/2014/main" xmlns="" id="{C14B3539-71E1-4F2A-ABE4-7DB6EE8013E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3" name="Szövegdoboz 2642">
          <a:extLst>
            <a:ext uri="{FF2B5EF4-FFF2-40B4-BE49-F238E27FC236}">
              <a16:creationId xmlns:a16="http://schemas.microsoft.com/office/drawing/2014/main" xmlns="" id="{76C65A5C-9F41-4F13-82F4-D7397885FA2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4" name="Szövegdoboz 2643">
          <a:extLst>
            <a:ext uri="{FF2B5EF4-FFF2-40B4-BE49-F238E27FC236}">
              <a16:creationId xmlns:a16="http://schemas.microsoft.com/office/drawing/2014/main" xmlns="" id="{14724C3D-C3A6-4599-827F-698F7D8A0058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5" name="Szövegdoboz 2644">
          <a:extLst>
            <a:ext uri="{FF2B5EF4-FFF2-40B4-BE49-F238E27FC236}">
              <a16:creationId xmlns:a16="http://schemas.microsoft.com/office/drawing/2014/main" xmlns="" id="{BAD2F55D-D629-461D-861D-D4BAD890115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6" name="Szövegdoboz 2645">
          <a:extLst>
            <a:ext uri="{FF2B5EF4-FFF2-40B4-BE49-F238E27FC236}">
              <a16:creationId xmlns:a16="http://schemas.microsoft.com/office/drawing/2014/main" xmlns="" id="{D3D80CA8-309E-4390-839D-D8332B3F927B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7" name="Szövegdoboz 2646">
          <a:extLst>
            <a:ext uri="{FF2B5EF4-FFF2-40B4-BE49-F238E27FC236}">
              <a16:creationId xmlns:a16="http://schemas.microsoft.com/office/drawing/2014/main" xmlns="" id="{2D882677-E7D2-426F-9AE7-CD540564742D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48" name="Szövegdoboz 2647">
          <a:extLst>
            <a:ext uri="{FF2B5EF4-FFF2-40B4-BE49-F238E27FC236}">
              <a16:creationId xmlns:a16="http://schemas.microsoft.com/office/drawing/2014/main" xmlns="" id="{7F43E154-7DF7-4D35-BFCA-BA9B2B57575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49" name="Szövegdoboz 2648">
          <a:extLst>
            <a:ext uri="{FF2B5EF4-FFF2-40B4-BE49-F238E27FC236}">
              <a16:creationId xmlns:a16="http://schemas.microsoft.com/office/drawing/2014/main" xmlns="" id="{C8C2A70A-D229-42A9-BCDD-56C186A5D027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0" name="Szövegdoboz 2649">
          <a:extLst>
            <a:ext uri="{FF2B5EF4-FFF2-40B4-BE49-F238E27FC236}">
              <a16:creationId xmlns:a16="http://schemas.microsoft.com/office/drawing/2014/main" xmlns="" id="{42389D8D-1503-40F6-A685-BAE1E175100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1" name="Szövegdoboz 2650">
          <a:extLst>
            <a:ext uri="{FF2B5EF4-FFF2-40B4-BE49-F238E27FC236}">
              <a16:creationId xmlns:a16="http://schemas.microsoft.com/office/drawing/2014/main" xmlns="" id="{98BBA879-0AE1-429E-B5C8-62CF9E61372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2" name="Szövegdoboz 2651">
          <a:extLst>
            <a:ext uri="{FF2B5EF4-FFF2-40B4-BE49-F238E27FC236}">
              <a16:creationId xmlns:a16="http://schemas.microsoft.com/office/drawing/2014/main" xmlns="" id="{BDCFECC8-EB1D-438A-86C7-9B1553113C2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3" name="Szövegdoboz 2652">
          <a:extLst>
            <a:ext uri="{FF2B5EF4-FFF2-40B4-BE49-F238E27FC236}">
              <a16:creationId xmlns:a16="http://schemas.microsoft.com/office/drawing/2014/main" xmlns="" id="{2846E958-546E-4338-8F6C-F6A833EC354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4" name="Szövegdoboz 2653">
          <a:extLst>
            <a:ext uri="{FF2B5EF4-FFF2-40B4-BE49-F238E27FC236}">
              <a16:creationId xmlns:a16="http://schemas.microsoft.com/office/drawing/2014/main" xmlns="" id="{E2AE3834-08A5-4407-BC54-8398E104511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5" name="Szövegdoboz 2654">
          <a:extLst>
            <a:ext uri="{FF2B5EF4-FFF2-40B4-BE49-F238E27FC236}">
              <a16:creationId xmlns:a16="http://schemas.microsoft.com/office/drawing/2014/main" xmlns="" id="{EDD1D363-A603-437B-A61C-B9DABDA453D7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6" name="Szövegdoboz 2655">
          <a:extLst>
            <a:ext uri="{FF2B5EF4-FFF2-40B4-BE49-F238E27FC236}">
              <a16:creationId xmlns:a16="http://schemas.microsoft.com/office/drawing/2014/main" xmlns="" id="{0ECF2822-3C18-43D8-ACEC-E619AD96B83E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7" name="Szövegdoboz 2656">
          <a:extLst>
            <a:ext uri="{FF2B5EF4-FFF2-40B4-BE49-F238E27FC236}">
              <a16:creationId xmlns:a16="http://schemas.microsoft.com/office/drawing/2014/main" xmlns="" id="{A42FAB70-B78B-4EF1-A823-0D5B4A18C6A0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8" name="Szövegdoboz 2657">
          <a:extLst>
            <a:ext uri="{FF2B5EF4-FFF2-40B4-BE49-F238E27FC236}">
              <a16:creationId xmlns:a16="http://schemas.microsoft.com/office/drawing/2014/main" xmlns="" id="{E932CF57-CC51-4E5C-A0AA-47C4D78D5A8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59" name="Szövegdoboz 2658">
          <a:extLst>
            <a:ext uri="{FF2B5EF4-FFF2-40B4-BE49-F238E27FC236}">
              <a16:creationId xmlns:a16="http://schemas.microsoft.com/office/drawing/2014/main" xmlns="" id="{55042755-33E3-4734-8297-85CFF8C5BF0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0" name="Szövegdoboz 2659">
          <a:extLst>
            <a:ext uri="{FF2B5EF4-FFF2-40B4-BE49-F238E27FC236}">
              <a16:creationId xmlns:a16="http://schemas.microsoft.com/office/drawing/2014/main" xmlns="" id="{B790154D-8E1D-43B6-B536-5BFC2FDB2CC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1" name="Szövegdoboz 2660">
          <a:extLst>
            <a:ext uri="{FF2B5EF4-FFF2-40B4-BE49-F238E27FC236}">
              <a16:creationId xmlns:a16="http://schemas.microsoft.com/office/drawing/2014/main" xmlns="" id="{B458F617-2BC2-41A2-87BC-4662F8418F1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2" name="Szövegdoboz 2661">
          <a:extLst>
            <a:ext uri="{FF2B5EF4-FFF2-40B4-BE49-F238E27FC236}">
              <a16:creationId xmlns:a16="http://schemas.microsoft.com/office/drawing/2014/main" xmlns="" id="{5008A82F-707D-4AB4-B21F-B2BEF51F55EF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3" name="Szövegdoboz 2662">
          <a:extLst>
            <a:ext uri="{FF2B5EF4-FFF2-40B4-BE49-F238E27FC236}">
              <a16:creationId xmlns:a16="http://schemas.microsoft.com/office/drawing/2014/main" xmlns="" id="{94199DCB-844F-4A14-8555-EED9AA9284DB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4" name="Szövegdoboz 2663">
          <a:extLst>
            <a:ext uri="{FF2B5EF4-FFF2-40B4-BE49-F238E27FC236}">
              <a16:creationId xmlns:a16="http://schemas.microsoft.com/office/drawing/2014/main" xmlns="" id="{107BF028-ADFC-436C-9929-304C558FF0A2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5" name="Szövegdoboz 2664">
          <a:extLst>
            <a:ext uri="{FF2B5EF4-FFF2-40B4-BE49-F238E27FC236}">
              <a16:creationId xmlns:a16="http://schemas.microsoft.com/office/drawing/2014/main" xmlns="" id="{C4E06444-B911-43A4-B423-389E4325D95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6" name="Szövegdoboz 2665">
          <a:extLst>
            <a:ext uri="{FF2B5EF4-FFF2-40B4-BE49-F238E27FC236}">
              <a16:creationId xmlns:a16="http://schemas.microsoft.com/office/drawing/2014/main" xmlns="" id="{C792646E-1588-458A-8C11-429CB0C4947E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7" name="Szövegdoboz 2666">
          <a:extLst>
            <a:ext uri="{FF2B5EF4-FFF2-40B4-BE49-F238E27FC236}">
              <a16:creationId xmlns:a16="http://schemas.microsoft.com/office/drawing/2014/main" xmlns="" id="{2D9DD0B8-8EE6-4802-8DEA-1ECB1CB439C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8" name="Szövegdoboz 2667">
          <a:extLst>
            <a:ext uri="{FF2B5EF4-FFF2-40B4-BE49-F238E27FC236}">
              <a16:creationId xmlns:a16="http://schemas.microsoft.com/office/drawing/2014/main" xmlns="" id="{1A247777-539A-45B1-88F2-6E03B6D7561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69" name="Szövegdoboz 2668">
          <a:extLst>
            <a:ext uri="{FF2B5EF4-FFF2-40B4-BE49-F238E27FC236}">
              <a16:creationId xmlns:a16="http://schemas.microsoft.com/office/drawing/2014/main" xmlns="" id="{B87D78A5-9979-4842-8807-2AB65496F16B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0" name="Szövegdoboz 2669">
          <a:extLst>
            <a:ext uri="{FF2B5EF4-FFF2-40B4-BE49-F238E27FC236}">
              <a16:creationId xmlns:a16="http://schemas.microsoft.com/office/drawing/2014/main" xmlns="" id="{22DC92B5-5624-415C-A23B-075BE03D344C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1" name="Szövegdoboz 2670">
          <a:extLst>
            <a:ext uri="{FF2B5EF4-FFF2-40B4-BE49-F238E27FC236}">
              <a16:creationId xmlns:a16="http://schemas.microsoft.com/office/drawing/2014/main" xmlns="" id="{BFCEBFF3-A20B-4BD3-9B91-CC4D43331A77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2" name="Szövegdoboz 2671">
          <a:extLst>
            <a:ext uri="{FF2B5EF4-FFF2-40B4-BE49-F238E27FC236}">
              <a16:creationId xmlns:a16="http://schemas.microsoft.com/office/drawing/2014/main" xmlns="" id="{4A380383-EB36-4D79-B6F3-DE985571B2A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3" name="Szövegdoboz 2672">
          <a:extLst>
            <a:ext uri="{FF2B5EF4-FFF2-40B4-BE49-F238E27FC236}">
              <a16:creationId xmlns:a16="http://schemas.microsoft.com/office/drawing/2014/main" xmlns="" id="{7D937FCD-BE2D-4BEE-A41C-0F898ADBCF27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4" name="Szövegdoboz 2673">
          <a:extLst>
            <a:ext uri="{FF2B5EF4-FFF2-40B4-BE49-F238E27FC236}">
              <a16:creationId xmlns:a16="http://schemas.microsoft.com/office/drawing/2014/main" xmlns="" id="{950AE7F9-5AB0-4558-BA3F-8FED0412AA69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5" name="Szövegdoboz 2674">
          <a:extLst>
            <a:ext uri="{FF2B5EF4-FFF2-40B4-BE49-F238E27FC236}">
              <a16:creationId xmlns:a16="http://schemas.microsoft.com/office/drawing/2014/main" xmlns="" id="{1107B737-6744-429F-82AB-0DAEAAB8FC3A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6" name="Szövegdoboz 2675">
          <a:extLst>
            <a:ext uri="{FF2B5EF4-FFF2-40B4-BE49-F238E27FC236}">
              <a16:creationId xmlns:a16="http://schemas.microsoft.com/office/drawing/2014/main" xmlns="" id="{D0ABBEF5-2B44-4C1F-BFC4-B4DDD8C47C50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7" name="Szövegdoboz 2676">
          <a:extLst>
            <a:ext uri="{FF2B5EF4-FFF2-40B4-BE49-F238E27FC236}">
              <a16:creationId xmlns:a16="http://schemas.microsoft.com/office/drawing/2014/main" xmlns="" id="{5C1A6CEB-F003-49C7-BA91-D03612E8B94B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8" name="Szövegdoboz 2677">
          <a:extLst>
            <a:ext uri="{FF2B5EF4-FFF2-40B4-BE49-F238E27FC236}">
              <a16:creationId xmlns:a16="http://schemas.microsoft.com/office/drawing/2014/main" xmlns="" id="{8FD27FB7-9BFC-4CDC-B650-83D65D54F9C6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79" name="Szövegdoboz 2678">
          <a:extLst>
            <a:ext uri="{FF2B5EF4-FFF2-40B4-BE49-F238E27FC236}">
              <a16:creationId xmlns:a16="http://schemas.microsoft.com/office/drawing/2014/main" xmlns="" id="{5FE6D7DC-4538-4EBC-878C-841979A9CD2B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80" name="Szövegdoboz 2679">
          <a:extLst>
            <a:ext uri="{FF2B5EF4-FFF2-40B4-BE49-F238E27FC236}">
              <a16:creationId xmlns:a16="http://schemas.microsoft.com/office/drawing/2014/main" xmlns="" id="{8B131C39-D104-40A4-8BFA-1C007DF09EC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81" name="Szövegdoboz 2680">
          <a:extLst>
            <a:ext uri="{FF2B5EF4-FFF2-40B4-BE49-F238E27FC236}">
              <a16:creationId xmlns:a16="http://schemas.microsoft.com/office/drawing/2014/main" xmlns="" id="{8EAD6860-A8EC-461D-9426-DEF2A542E52D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82" name="Szövegdoboz 2681">
          <a:extLst>
            <a:ext uri="{FF2B5EF4-FFF2-40B4-BE49-F238E27FC236}">
              <a16:creationId xmlns:a16="http://schemas.microsoft.com/office/drawing/2014/main" xmlns="" id="{2BF4285E-595D-45A0-A038-57749B7BF3DE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83" name="Szövegdoboz 2682">
          <a:extLst>
            <a:ext uri="{FF2B5EF4-FFF2-40B4-BE49-F238E27FC236}">
              <a16:creationId xmlns:a16="http://schemas.microsoft.com/office/drawing/2014/main" xmlns="" id="{A06ECCAB-627A-4844-A19F-A4612E36E4E0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84" name="Szövegdoboz 2683">
          <a:extLst>
            <a:ext uri="{FF2B5EF4-FFF2-40B4-BE49-F238E27FC236}">
              <a16:creationId xmlns:a16="http://schemas.microsoft.com/office/drawing/2014/main" xmlns="" id="{5DEE27A0-4339-4177-A0DB-4C2A8C161F2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85" name="Szövegdoboz 2684">
          <a:extLst>
            <a:ext uri="{FF2B5EF4-FFF2-40B4-BE49-F238E27FC236}">
              <a16:creationId xmlns:a16="http://schemas.microsoft.com/office/drawing/2014/main" xmlns="" id="{58C651A1-CCF9-4C15-8B8C-3C89F1E3E313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86" name="Szövegdoboz 2685">
          <a:extLst>
            <a:ext uri="{FF2B5EF4-FFF2-40B4-BE49-F238E27FC236}">
              <a16:creationId xmlns:a16="http://schemas.microsoft.com/office/drawing/2014/main" xmlns="" id="{F5C884A2-CB2A-4419-A272-34BF292AD584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184731" cy="264560"/>
    <xdr:sp macro="" textlink="">
      <xdr:nvSpPr>
        <xdr:cNvPr id="2687" name="Szövegdoboz 2686">
          <a:extLst>
            <a:ext uri="{FF2B5EF4-FFF2-40B4-BE49-F238E27FC236}">
              <a16:creationId xmlns:a16="http://schemas.microsoft.com/office/drawing/2014/main" xmlns="" id="{BBE040FD-2BDB-4AB1-B94A-8091027B01F1}"/>
            </a:ext>
          </a:extLst>
        </xdr:cNvPr>
        <xdr:cNvSpPr txBox="1"/>
      </xdr:nvSpPr>
      <xdr:spPr>
        <a:xfrm>
          <a:off x="8229600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88" name="Szövegdoboz 2687">
          <a:extLst>
            <a:ext uri="{FF2B5EF4-FFF2-40B4-BE49-F238E27FC236}">
              <a16:creationId xmlns:a16="http://schemas.microsoft.com/office/drawing/2014/main" xmlns="" id="{9C5243CF-B0F5-4801-BFD7-54D0ABAECF44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89" name="Szövegdoboz 2688">
          <a:extLst>
            <a:ext uri="{FF2B5EF4-FFF2-40B4-BE49-F238E27FC236}">
              <a16:creationId xmlns:a16="http://schemas.microsoft.com/office/drawing/2014/main" xmlns="" id="{48784733-3E3E-4C01-B60B-A8BCC8168CC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0" name="Szövegdoboz 2689">
          <a:extLst>
            <a:ext uri="{FF2B5EF4-FFF2-40B4-BE49-F238E27FC236}">
              <a16:creationId xmlns:a16="http://schemas.microsoft.com/office/drawing/2014/main" xmlns="" id="{5F233743-AD55-438B-A5E3-EC7EE4461C9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1" name="Szövegdoboz 2690">
          <a:extLst>
            <a:ext uri="{FF2B5EF4-FFF2-40B4-BE49-F238E27FC236}">
              <a16:creationId xmlns:a16="http://schemas.microsoft.com/office/drawing/2014/main" xmlns="" id="{3666572A-2F5D-4A0E-B7A0-7A9D7008E84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2" name="Szövegdoboz 2691">
          <a:extLst>
            <a:ext uri="{FF2B5EF4-FFF2-40B4-BE49-F238E27FC236}">
              <a16:creationId xmlns:a16="http://schemas.microsoft.com/office/drawing/2014/main" xmlns="" id="{18F5CFC2-96E8-4A86-BA7A-98136BE3739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3" name="Szövegdoboz 2692">
          <a:extLst>
            <a:ext uri="{FF2B5EF4-FFF2-40B4-BE49-F238E27FC236}">
              <a16:creationId xmlns:a16="http://schemas.microsoft.com/office/drawing/2014/main" xmlns="" id="{DEEF7AE8-40B5-4E71-B268-F97B69730B0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4" name="Szövegdoboz 2693">
          <a:extLst>
            <a:ext uri="{FF2B5EF4-FFF2-40B4-BE49-F238E27FC236}">
              <a16:creationId xmlns:a16="http://schemas.microsoft.com/office/drawing/2014/main" xmlns="" id="{6E35273E-69A1-4E87-9E33-D8C7CCF43C43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5" name="Szövegdoboz 2694">
          <a:extLst>
            <a:ext uri="{FF2B5EF4-FFF2-40B4-BE49-F238E27FC236}">
              <a16:creationId xmlns:a16="http://schemas.microsoft.com/office/drawing/2014/main" xmlns="" id="{B26298B0-E8B5-4040-A6F1-A11E3E2F4E37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6" name="Szövegdoboz 2695">
          <a:extLst>
            <a:ext uri="{FF2B5EF4-FFF2-40B4-BE49-F238E27FC236}">
              <a16:creationId xmlns:a16="http://schemas.microsoft.com/office/drawing/2014/main" xmlns="" id="{E5F0C774-C19C-4978-B5DD-A7094B40E49C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7" name="Szövegdoboz 2696">
          <a:extLst>
            <a:ext uri="{FF2B5EF4-FFF2-40B4-BE49-F238E27FC236}">
              <a16:creationId xmlns:a16="http://schemas.microsoft.com/office/drawing/2014/main" xmlns="" id="{D67394A6-D4C9-4670-8E47-8031E5FF8963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8" name="Szövegdoboz 2697">
          <a:extLst>
            <a:ext uri="{FF2B5EF4-FFF2-40B4-BE49-F238E27FC236}">
              <a16:creationId xmlns:a16="http://schemas.microsoft.com/office/drawing/2014/main" xmlns="" id="{D5EB5A21-B539-4516-88DE-148A1BEC3E33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699" name="Szövegdoboz 2698">
          <a:extLst>
            <a:ext uri="{FF2B5EF4-FFF2-40B4-BE49-F238E27FC236}">
              <a16:creationId xmlns:a16="http://schemas.microsoft.com/office/drawing/2014/main" xmlns="" id="{88975BB3-CACE-46F5-89E9-5ACE724D7249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0" name="Szövegdoboz 2699">
          <a:extLst>
            <a:ext uri="{FF2B5EF4-FFF2-40B4-BE49-F238E27FC236}">
              <a16:creationId xmlns:a16="http://schemas.microsoft.com/office/drawing/2014/main" xmlns="" id="{902EA04C-8963-4951-B879-071A3FF6871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1" name="Szövegdoboz 2700">
          <a:extLst>
            <a:ext uri="{FF2B5EF4-FFF2-40B4-BE49-F238E27FC236}">
              <a16:creationId xmlns:a16="http://schemas.microsoft.com/office/drawing/2014/main" xmlns="" id="{1CE36762-5C6E-47E8-B195-A0F786C0413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2" name="Szövegdoboz 2701">
          <a:extLst>
            <a:ext uri="{FF2B5EF4-FFF2-40B4-BE49-F238E27FC236}">
              <a16:creationId xmlns:a16="http://schemas.microsoft.com/office/drawing/2014/main" xmlns="" id="{A2F4F9B5-CE40-44EB-A204-E6103CEC79F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3" name="Szövegdoboz 2702">
          <a:extLst>
            <a:ext uri="{FF2B5EF4-FFF2-40B4-BE49-F238E27FC236}">
              <a16:creationId xmlns:a16="http://schemas.microsoft.com/office/drawing/2014/main" xmlns="" id="{56F3098F-80FC-4264-B8BE-2283C6D7AC0B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4" name="Szövegdoboz 2703">
          <a:extLst>
            <a:ext uri="{FF2B5EF4-FFF2-40B4-BE49-F238E27FC236}">
              <a16:creationId xmlns:a16="http://schemas.microsoft.com/office/drawing/2014/main" xmlns="" id="{61378CEE-B93A-4910-8438-FE0510BA873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5" name="Szövegdoboz 2704">
          <a:extLst>
            <a:ext uri="{FF2B5EF4-FFF2-40B4-BE49-F238E27FC236}">
              <a16:creationId xmlns:a16="http://schemas.microsoft.com/office/drawing/2014/main" xmlns="" id="{FBE68877-8962-449C-841C-7C5B232DFC1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6" name="Szövegdoboz 2705">
          <a:extLst>
            <a:ext uri="{FF2B5EF4-FFF2-40B4-BE49-F238E27FC236}">
              <a16:creationId xmlns:a16="http://schemas.microsoft.com/office/drawing/2014/main" xmlns="" id="{BF005887-DFF1-4F8B-A0FE-29BA74A6672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7" name="Szövegdoboz 2706">
          <a:extLst>
            <a:ext uri="{FF2B5EF4-FFF2-40B4-BE49-F238E27FC236}">
              <a16:creationId xmlns:a16="http://schemas.microsoft.com/office/drawing/2014/main" xmlns="" id="{2AA9B8EE-B704-426A-966D-3FA0EE9D25E4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8" name="Szövegdoboz 2707">
          <a:extLst>
            <a:ext uri="{FF2B5EF4-FFF2-40B4-BE49-F238E27FC236}">
              <a16:creationId xmlns:a16="http://schemas.microsoft.com/office/drawing/2014/main" xmlns="" id="{741C1EFA-BCBB-44BA-8728-4E4C8BD1BA2B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09" name="Szövegdoboz 2708">
          <a:extLst>
            <a:ext uri="{FF2B5EF4-FFF2-40B4-BE49-F238E27FC236}">
              <a16:creationId xmlns:a16="http://schemas.microsoft.com/office/drawing/2014/main" xmlns="" id="{AE15C3EA-E48B-4205-B74C-975AE988EC4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0" name="Szövegdoboz 2709">
          <a:extLst>
            <a:ext uri="{FF2B5EF4-FFF2-40B4-BE49-F238E27FC236}">
              <a16:creationId xmlns:a16="http://schemas.microsoft.com/office/drawing/2014/main" xmlns="" id="{464E68DF-FFF4-4988-ABA3-50D125188B8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1" name="Szövegdoboz 2710">
          <a:extLst>
            <a:ext uri="{FF2B5EF4-FFF2-40B4-BE49-F238E27FC236}">
              <a16:creationId xmlns:a16="http://schemas.microsoft.com/office/drawing/2014/main" xmlns="" id="{181B66DB-5B6C-452F-90C8-3CF9F0DFF39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2" name="Szövegdoboz 2711">
          <a:extLst>
            <a:ext uri="{FF2B5EF4-FFF2-40B4-BE49-F238E27FC236}">
              <a16:creationId xmlns:a16="http://schemas.microsoft.com/office/drawing/2014/main" xmlns="" id="{998C5876-26A4-4F18-88BB-1E929810971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3" name="Szövegdoboz 2712">
          <a:extLst>
            <a:ext uri="{FF2B5EF4-FFF2-40B4-BE49-F238E27FC236}">
              <a16:creationId xmlns:a16="http://schemas.microsoft.com/office/drawing/2014/main" xmlns="" id="{D65A6EBB-3217-4A6B-815D-A4394DFA402D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4" name="Szövegdoboz 2713">
          <a:extLst>
            <a:ext uri="{FF2B5EF4-FFF2-40B4-BE49-F238E27FC236}">
              <a16:creationId xmlns:a16="http://schemas.microsoft.com/office/drawing/2014/main" xmlns="" id="{42AF4D04-1836-4D3D-A987-4114E08A3149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5" name="Szövegdoboz 2714">
          <a:extLst>
            <a:ext uri="{FF2B5EF4-FFF2-40B4-BE49-F238E27FC236}">
              <a16:creationId xmlns:a16="http://schemas.microsoft.com/office/drawing/2014/main" xmlns="" id="{63AAB1DE-10BF-4033-99D7-C4202B3219B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6" name="Szövegdoboz 2715">
          <a:extLst>
            <a:ext uri="{FF2B5EF4-FFF2-40B4-BE49-F238E27FC236}">
              <a16:creationId xmlns:a16="http://schemas.microsoft.com/office/drawing/2014/main" xmlns="" id="{B2A832D7-F087-4D4D-9FF7-749C5F97F9BD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7" name="Szövegdoboz 2716">
          <a:extLst>
            <a:ext uri="{FF2B5EF4-FFF2-40B4-BE49-F238E27FC236}">
              <a16:creationId xmlns:a16="http://schemas.microsoft.com/office/drawing/2014/main" xmlns="" id="{4984982A-387B-4725-BDB7-F2035D76DA68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8" name="Szövegdoboz 2717">
          <a:extLst>
            <a:ext uri="{FF2B5EF4-FFF2-40B4-BE49-F238E27FC236}">
              <a16:creationId xmlns:a16="http://schemas.microsoft.com/office/drawing/2014/main" xmlns="" id="{8C599C1D-B810-48C3-ABAC-588CAA06424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19" name="Szövegdoboz 2718">
          <a:extLst>
            <a:ext uri="{FF2B5EF4-FFF2-40B4-BE49-F238E27FC236}">
              <a16:creationId xmlns:a16="http://schemas.microsoft.com/office/drawing/2014/main" xmlns="" id="{9D2519CF-43EA-4056-8C5E-6AA45DB32C88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20" name="Szövegdoboz 2719">
          <a:extLst>
            <a:ext uri="{FF2B5EF4-FFF2-40B4-BE49-F238E27FC236}">
              <a16:creationId xmlns:a16="http://schemas.microsoft.com/office/drawing/2014/main" xmlns="" id="{6390BED4-5775-4F4D-99ED-1430CE66C26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21" name="Szövegdoboz 2720">
          <a:extLst>
            <a:ext uri="{FF2B5EF4-FFF2-40B4-BE49-F238E27FC236}">
              <a16:creationId xmlns:a16="http://schemas.microsoft.com/office/drawing/2014/main" xmlns="" id="{70B5A024-4CB6-4790-9A37-00EC4CEFE5F7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22" name="Szövegdoboz 2721">
          <a:extLst>
            <a:ext uri="{FF2B5EF4-FFF2-40B4-BE49-F238E27FC236}">
              <a16:creationId xmlns:a16="http://schemas.microsoft.com/office/drawing/2014/main" xmlns="" id="{47982EAB-9366-4209-9E82-A08ADB8E4228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23" name="Szövegdoboz 2722">
          <a:extLst>
            <a:ext uri="{FF2B5EF4-FFF2-40B4-BE49-F238E27FC236}">
              <a16:creationId xmlns:a16="http://schemas.microsoft.com/office/drawing/2014/main" xmlns="" id="{AD538180-1093-4A19-9BA8-10C2F8F7F73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24" name="Szövegdoboz 2723">
          <a:extLst>
            <a:ext uri="{FF2B5EF4-FFF2-40B4-BE49-F238E27FC236}">
              <a16:creationId xmlns:a16="http://schemas.microsoft.com/office/drawing/2014/main" xmlns="" id="{1F784DEE-D627-46A6-B977-C35A3E0C6D00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25" name="Szövegdoboz 2724">
          <a:extLst>
            <a:ext uri="{FF2B5EF4-FFF2-40B4-BE49-F238E27FC236}">
              <a16:creationId xmlns:a16="http://schemas.microsoft.com/office/drawing/2014/main" xmlns="" id="{720C6DD9-0F58-4962-BD1B-993E06FDD355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26" name="Szövegdoboz 2725">
          <a:extLst>
            <a:ext uri="{FF2B5EF4-FFF2-40B4-BE49-F238E27FC236}">
              <a16:creationId xmlns:a16="http://schemas.microsoft.com/office/drawing/2014/main" xmlns="" id="{DC28298C-1F3D-4422-B6B6-2AB377712FCB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27" name="Szövegdoboz 2726">
          <a:extLst>
            <a:ext uri="{FF2B5EF4-FFF2-40B4-BE49-F238E27FC236}">
              <a16:creationId xmlns:a16="http://schemas.microsoft.com/office/drawing/2014/main" xmlns="" id="{4C6754E7-BC3E-4DCF-BF71-FDFA1680F33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28" name="Szövegdoboz 2727">
          <a:extLst>
            <a:ext uri="{FF2B5EF4-FFF2-40B4-BE49-F238E27FC236}">
              <a16:creationId xmlns:a16="http://schemas.microsoft.com/office/drawing/2014/main" xmlns="" id="{96A70F7E-571E-4BA4-906C-046A0D8DBA64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29" name="Szövegdoboz 2728">
          <a:extLst>
            <a:ext uri="{FF2B5EF4-FFF2-40B4-BE49-F238E27FC236}">
              <a16:creationId xmlns:a16="http://schemas.microsoft.com/office/drawing/2014/main" xmlns="" id="{D6663B5A-F3F1-44F1-8645-C6A04F1E1A85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0" name="Szövegdoboz 2729">
          <a:extLst>
            <a:ext uri="{FF2B5EF4-FFF2-40B4-BE49-F238E27FC236}">
              <a16:creationId xmlns:a16="http://schemas.microsoft.com/office/drawing/2014/main" xmlns="" id="{191BC7BF-CA18-4DB8-8D7B-F176C270A51A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1" name="Szövegdoboz 2730">
          <a:extLst>
            <a:ext uri="{FF2B5EF4-FFF2-40B4-BE49-F238E27FC236}">
              <a16:creationId xmlns:a16="http://schemas.microsoft.com/office/drawing/2014/main" xmlns="" id="{6AA0C091-393D-43E0-A125-DC786FD4E475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2" name="Szövegdoboz 2731">
          <a:extLst>
            <a:ext uri="{FF2B5EF4-FFF2-40B4-BE49-F238E27FC236}">
              <a16:creationId xmlns:a16="http://schemas.microsoft.com/office/drawing/2014/main" xmlns="" id="{AC7CA9AE-4352-44EF-A673-5477F245742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3" name="Szövegdoboz 2732">
          <a:extLst>
            <a:ext uri="{FF2B5EF4-FFF2-40B4-BE49-F238E27FC236}">
              <a16:creationId xmlns:a16="http://schemas.microsoft.com/office/drawing/2014/main" xmlns="" id="{308EFFBB-2581-40F9-A687-6ABBEC3E0FFD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4" name="Szövegdoboz 2733">
          <a:extLst>
            <a:ext uri="{FF2B5EF4-FFF2-40B4-BE49-F238E27FC236}">
              <a16:creationId xmlns:a16="http://schemas.microsoft.com/office/drawing/2014/main" xmlns="" id="{6ED6832E-5FCC-4FB1-9760-C2C596D9ED9C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5" name="Szövegdoboz 2734">
          <a:extLst>
            <a:ext uri="{FF2B5EF4-FFF2-40B4-BE49-F238E27FC236}">
              <a16:creationId xmlns:a16="http://schemas.microsoft.com/office/drawing/2014/main" xmlns="" id="{D57F18D7-DAAF-4FC3-A5DB-7D4FFC710060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6" name="Szövegdoboz 2735">
          <a:extLst>
            <a:ext uri="{FF2B5EF4-FFF2-40B4-BE49-F238E27FC236}">
              <a16:creationId xmlns:a16="http://schemas.microsoft.com/office/drawing/2014/main" xmlns="" id="{62B4590D-7AF3-4CDD-A084-5A78DF85111F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7" name="Szövegdoboz 2736">
          <a:extLst>
            <a:ext uri="{FF2B5EF4-FFF2-40B4-BE49-F238E27FC236}">
              <a16:creationId xmlns:a16="http://schemas.microsoft.com/office/drawing/2014/main" xmlns="" id="{9B163F82-2FF2-4125-BDBB-988176936715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8" name="Szövegdoboz 2737">
          <a:extLst>
            <a:ext uri="{FF2B5EF4-FFF2-40B4-BE49-F238E27FC236}">
              <a16:creationId xmlns:a16="http://schemas.microsoft.com/office/drawing/2014/main" xmlns="" id="{57624E5E-CDC7-4660-93DA-810526B2ADDE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39" name="Szövegdoboz 2738">
          <a:extLst>
            <a:ext uri="{FF2B5EF4-FFF2-40B4-BE49-F238E27FC236}">
              <a16:creationId xmlns:a16="http://schemas.microsoft.com/office/drawing/2014/main" xmlns="" id="{EDD4D91B-DE3E-4632-9C31-C022C8D9AF0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0" name="Szövegdoboz 2739">
          <a:extLst>
            <a:ext uri="{FF2B5EF4-FFF2-40B4-BE49-F238E27FC236}">
              <a16:creationId xmlns:a16="http://schemas.microsoft.com/office/drawing/2014/main" xmlns="" id="{93F084D0-FA6E-4B16-BF75-BB377426D67A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1" name="Szövegdoboz 2740">
          <a:extLst>
            <a:ext uri="{FF2B5EF4-FFF2-40B4-BE49-F238E27FC236}">
              <a16:creationId xmlns:a16="http://schemas.microsoft.com/office/drawing/2014/main" xmlns="" id="{151573B0-96EF-4852-A6E3-2E47369D5570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2" name="Szövegdoboz 2741">
          <a:extLst>
            <a:ext uri="{FF2B5EF4-FFF2-40B4-BE49-F238E27FC236}">
              <a16:creationId xmlns:a16="http://schemas.microsoft.com/office/drawing/2014/main" xmlns="" id="{5EADF0AF-2BE9-49C6-9AF4-9C3767D3771C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3" name="Szövegdoboz 2742">
          <a:extLst>
            <a:ext uri="{FF2B5EF4-FFF2-40B4-BE49-F238E27FC236}">
              <a16:creationId xmlns:a16="http://schemas.microsoft.com/office/drawing/2014/main" xmlns="" id="{591264B9-DBFB-4945-8908-E460F297C173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4" name="Szövegdoboz 2743">
          <a:extLst>
            <a:ext uri="{FF2B5EF4-FFF2-40B4-BE49-F238E27FC236}">
              <a16:creationId xmlns:a16="http://schemas.microsoft.com/office/drawing/2014/main" xmlns="" id="{EFD3DB50-D332-42BA-B154-0BD92F1AE058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5" name="Szövegdoboz 2744">
          <a:extLst>
            <a:ext uri="{FF2B5EF4-FFF2-40B4-BE49-F238E27FC236}">
              <a16:creationId xmlns:a16="http://schemas.microsoft.com/office/drawing/2014/main" xmlns="" id="{79095BEC-2AC5-4F54-B853-E78F2124556A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6" name="Szövegdoboz 2745">
          <a:extLst>
            <a:ext uri="{FF2B5EF4-FFF2-40B4-BE49-F238E27FC236}">
              <a16:creationId xmlns:a16="http://schemas.microsoft.com/office/drawing/2014/main" xmlns="" id="{88AC0BC3-F8BC-4D3B-8D0D-315DEDBC8963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7" name="Szövegdoboz 2746">
          <a:extLst>
            <a:ext uri="{FF2B5EF4-FFF2-40B4-BE49-F238E27FC236}">
              <a16:creationId xmlns:a16="http://schemas.microsoft.com/office/drawing/2014/main" xmlns="" id="{AEC22560-781F-4511-A17E-EF9D2D6A86C4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8" name="Szövegdoboz 2747">
          <a:extLst>
            <a:ext uri="{FF2B5EF4-FFF2-40B4-BE49-F238E27FC236}">
              <a16:creationId xmlns:a16="http://schemas.microsoft.com/office/drawing/2014/main" xmlns="" id="{F3871CEB-0BBF-4DAB-9179-6B20CF9A3B5D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2749" name="Szövegdoboz 2748">
          <a:extLst>
            <a:ext uri="{FF2B5EF4-FFF2-40B4-BE49-F238E27FC236}">
              <a16:creationId xmlns:a16="http://schemas.microsoft.com/office/drawing/2014/main" xmlns="" id="{C4738878-180F-437F-AD74-0CD6926DA5A9}"/>
            </a:ext>
          </a:extLst>
        </xdr:cNvPr>
        <xdr:cNvSpPr txBox="1"/>
      </xdr:nvSpPr>
      <xdr:spPr>
        <a:xfrm>
          <a:off x="82296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0" name="Szövegdoboz 2749">
          <a:extLst>
            <a:ext uri="{FF2B5EF4-FFF2-40B4-BE49-F238E27FC236}">
              <a16:creationId xmlns:a16="http://schemas.microsoft.com/office/drawing/2014/main" xmlns="" id="{087815C2-26D0-45D5-9633-30ACE4DB3440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1" name="Szövegdoboz 2750">
          <a:extLst>
            <a:ext uri="{FF2B5EF4-FFF2-40B4-BE49-F238E27FC236}">
              <a16:creationId xmlns:a16="http://schemas.microsoft.com/office/drawing/2014/main" xmlns="" id="{9780351A-9981-4045-B09E-FFF87495DCA3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2" name="Szövegdoboz 2751">
          <a:extLst>
            <a:ext uri="{FF2B5EF4-FFF2-40B4-BE49-F238E27FC236}">
              <a16:creationId xmlns:a16="http://schemas.microsoft.com/office/drawing/2014/main" xmlns="" id="{F565D359-2E75-4711-8FF6-4775B142AAF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3" name="Szövegdoboz 2752">
          <a:extLst>
            <a:ext uri="{FF2B5EF4-FFF2-40B4-BE49-F238E27FC236}">
              <a16:creationId xmlns:a16="http://schemas.microsoft.com/office/drawing/2014/main" xmlns="" id="{FA601CA4-3CA3-4D38-AD3E-15F3B9362E1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4" name="Szövegdoboz 2753">
          <a:extLst>
            <a:ext uri="{FF2B5EF4-FFF2-40B4-BE49-F238E27FC236}">
              <a16:creationId xmlns:a16="http://schemas.microsoft.com/office/drawing/2014/main" xmlns="" id="{0916F775-A071-47C2-AF3F-53135F06B32D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5" name="Szövegdoboz 2754">
          <a:extLst>
            <a:ext uri="{FF2B5EF4-FFF2-40B4-BE49-F238E27FC236}">
              <a16:creationId xmlns:a16="http://schemas.microsoft.com/office/drawing/2014/main" xmlns="" id="{BE64D514-8FFB-412C-8C2F-49D1D3F80B73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6" name="Szövegdoboz 2755">
          <a:extLst>
            <a:ext uri="{FF2B5EF4-FFF2-40B4-BE49-F238E27FC236}">
              <a16:creationId xmlns:a16="http://schemas.microsoft.com/office/drawing/2014/main" xmlns="" id="{0D60FC5C-3260-42A1-9541-01E00B3D7362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7" name="Szövegdoboz 2756">
          <a:extLst>
            <a:ext uri="{FF2B5EF4-FFF2-40B4-BE49-F238E27FC236}">
              <a16:creationId xmlns:a16="http://schemas.microsoft.com/office/drawing/2014/main" xmlns="" id="{B1A80209-5094-4E2F-BD5D-9B910DD5F8FB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8" name="Szövegdoboz 2757">
          <a:extLst>
            <a:ext uri="{FF2B5EF4-FFF2-40B4-BE49-F238E27FC236}">
              <a16:creationId xmlns:a16="http://schemas.microsoft.com/office/drawing/2014/main" xmlns="" id="{B8F2C44A-42F9-4909-ACAA-3D29ED86E02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59" name="Szövegdoboz 2758">
          <a:extLst>
            <a:ext uri="{FF2B5EF4-FFF2-40B4-BE49-F238E27FC236}">
              <a16:creationId xmlns:a16="http://schemas.microsoft.com/office/drawing/2014/main" xmlns="" id="{60584A58-6240-468B-A777-711EE5B68230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0" name="Szövegdoboz 2759">
          <a:extLst>
            <a:ext uri="{FF2B5EF4-FFF2-40B4-BE49-F238E27FC236}">
              <a16:creationId xmlns:a16="http://schemas.microsoft.com/office/drawing/2014/main" xmlns="" id="{3B99587B-3C87-49DE-BA40-1987A1C4150B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1" name="Szövegdoboz 2760">
          <a:extLst>
            <a:ext uri="{FF2B5EF4-FFF2-40B4-BE49-F238E27FC236}">
              <a16:creationId xmlns:a16="http://schemas.microsoft.com/office/drawing/2014/main" xmlns="" id="{95CF0A08-CB13-47AE-A933-37572E1F097B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2" name="Szövegdoboz 2761">
          <a:extLst>
            <a:ext uri="{FF2B5EF4-FFF2-40B4-BE49-F238E27FC236}">
              <a16:creationId xmlns:a16="http://schemas.microsoft.com/office/drawing/2014/main" xmlns="" id="{1311A634-190B-4863-B0DA-21095D0E5CA0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3" name="Szövegdoboz 2762">
          <a:extLst>
            <a:ext uri="{FF2B5EF4-FFF2-40B4-BE49-F238E27FC236}">
              <a16:creationId xmlns:a16="http://schemas.microsoft.com/office/drawing/2014/main" xmlns="" id="{00837407-E64E-4588-823F-606437B9ED7B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4" name="Szövegdoboz 2763">
          <a:extLst>
            <a:ext uri="{FF2B5EF4-FFF2-40B4-BE49-F238E27FC236}">
              <a16:creationId xmlns:a16="http://schemas.microsoft.com/office/drawing/2014/main" xmlns="" id="{FE61ADD0-960D-4603-8451-246CFC1A8460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5" name="Szövegdoboz 2764">
          <a:extLst>
            <a:ext uri="{FF2B5EF4-FFF2-40B4-BE49-F238E27FC236}">
              <a16:creationId xmlns:a16="http://schemas.microsoft.com/office/drawing/2014/main" xmlns="" id="{22BEF1B7-5391-4350-939A-59AC35BC9813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6" name="Szövegdoboz 2765">
          <a:extLst>
            <a:ext uri="{FF2B5EF4-FFF2-40B4-BE49-F238E27FC236}">
              <a16:creationId xmlns:a16="http://schemas.microsoft.com/office/drawing/2014/main" xmlns="" id="{619173AF-9073-4FF8-A841-453DB5E6F25C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7" name="Szövegdoboz 2766">
          <a:extLst>
            <a:ext uri="{FF2B5EF4-FFF2-40B4-BE49-F238E27FC236}">
              <a16:creationId xmlns:a16="http://schemas.microsoft.com/office/drawing/2014/main" xmlns="" id="{C5F357E7-A937-40F5-BD27-9471BC861549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8" name="Szövegdoboz 2767">
          <a:extLst>
            <a:ext uri="{FF2B5EF4-FFF2-40B4-BE49-F238E27FC236}">
              <a16:creationId xmlns:a16="http://schemas.microsoft.com/office/drawing/2014/main" xmlns="" id="{09D487B6-39CE-484D-9948-28F3C64851D4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69" name="Szövegdoboz 2768">
          <a:extLst>
            <a:ext uri="{FF2B5EF4-FFF2-40B4-BE49-F238E27FC236}">
              <a16:creationId xmlns:a16="http://schemas.microsoft.com/office/drawing/2014/main" xmlns="" id="{ECC9F764-7A31-4B38-A564-54194D98C1E7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0" name="Szövegdoboz 2769">
          <a:extLst>
            <a:ext uri="{FF2B5EF4-FFF2-40B4-BE49-F238E27FC236}">
              <a16:creationId xmlns:a16="http://schemas.microsoft.com/office/drawing/2014/main" xmlns="" id="{71008898-8535-4BEC-965F-140222DD1C4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1" name="Szövegdoboz 2770">
          <a:extLst>
            <a:ext uri="{FF2B5EF4-FFF2-40B4-BE49-F238E27FC236}">
              <a16:creationId xmlns:a16="http://schemas.microsoft.com/office/drawing/2014/main" xmlns="" id="{709946D9-A9A0-4C57-953D-F8D745EE5922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2" name="Szövegdoboz 2771">
          <a:extLst>
            <a:ext uri="{FF2B5EF4-FFF2-40B4-BE49-F238E27FC236}">
              <a16:creationId xmlns:a16="http://schemas.microsoft.com/office/drawing/2014/main" xmlns="" id="{6267118D-E317-4B89-B5CF-241D7C563FAF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3" name="Szövegdoboz 2772">
          <a:extLst>
            <a:ext uri="{FF2B5EF4-FFF2-40B4-BE49-F238E27FC236}">
              <a16:creationId xmlns:a16="http://schemas.microsoft.com/office/drawing/2014/main" xmlns="" id="{CEDF3CDD-71E7-4F9E-8088-C5F19995F3D5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4" name="Szövegdoboz 2773">
          <a:extLst>
            <a:ext uri="{FF2B5EF4-FFF2-40B4-BE49-F238E27FC236}">
              <a16:creationId xmlns:a16="http://schemas.microsoft.com/office/drawing/2014/main" xmlns="" id="{A435C10D-B4D8-4CCA-BA56-1DC59C04650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5" name="Szövegdoboz 2774">
          <a:extLst>
            <a:ext uri="{FF2B5EF4-FFF2-40B4-BE49-F238E27FC236}">
              <a16:creationId xmlns:a16="http://schemas.microsoft.com/office/drawing/2014/main" xmlns="" id="{BD7EF8C2-65B8-4821-B606-27A45864A1F1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6" name="Szövegdoboz 2775">
          <a:extLst>
            <a:ext uri="{FF2B5EF4-FFF2-40B4-BE49-F238E27FC236}">
              <a16:creationId xmlns:a16="http://schemas.microsoft.com/office/drawing/2014/main" xmlns="" id="{A85D3D26-7C6A-457E-989D-C83F702FB195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7" name="Szövegdoboz 2776">
          <a:extLst>
            <a:ext uri="{FF2B5EF4-FFF2-40B4-BE49-F238E27FC236}">
              <a16:creationId xmlns:a16="http://schemas.microsoft.com/office/drawing/2014/main" xmlns="" id="{917FB35A-614D-4D69-9BF4-B2902788C516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8" name="Szövegdoboz 2777">
          <a:extLst>
            <a:ext uri="{FF2B5EF4-FFF2-40B4-BE49-F238E27FC236}">
              <a16:creationId xmlns:a16="http://schemas.microsoft.com/office/drawing/2014/main" xmlns="" id="{6336388A-EF9C-4541-97B2-2FFC86FBD44E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79" name="Szövegdoboz 2778">
          <a:extLst>
            <a:ext uri="{FF2B5EF4-FFF2-40B4-BE49-F238E27FC236}">
              <a16:creationId xmlns:a16="http://schemas.microsoft.com/office/drawing/2014/main" xmlns="" id="{0BF72CB3-CB4E-4DD8-B1E5-2EA82D8016AE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80" name="Szövegdoboz 2779">
          <a:extLst>
            <a:ext uri="{FF2B5EF4-FFF2-40B4-BE49-F238E27FC236}">
              <a16:creationId xmlns:a16="http://schemas.microsoft.com/office/drawing/2014/main" xmlns="" id="{B2A0702C-0C91-4331-AC37-5A3FC7B06A98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81" name="Szövegdoboz 2780">
          <a:extLst>
            <a:ext uri="{FF2B5EF4-FFF2-40B4-BE49-F238E27FC236}">
              <a16:creationId xmlns:a16="http://schemas.microsoft.com/office/drawing/2014/main" xmlns="" id="{ED018099-0770-4223-B739-609615629F00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82" name="Szövegdoboz 2781">
          <a:extLst>
            <a:ext uri="{FF2B5EF4-FFF2-40B4-BE49-F238E27FC236}">
              <a16:creationId xmlns:a16="http://schemas.microsoft.com/office/drawing/2014/main" xmlns="" id="{2750621D-5D47-44F6-B117-3FC6089C19AF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83" name="Szövegdoboz 2782">
          <a:extLst>
            <a:ext uri="{FF2B5EF4-FFF2-40B4-BE49-F238E27FC236}">
              <a16:creationId xmlns:a16="http://schemas.microsoft.com/office/drawing/2014/main" xmlns="" id="{E0295CA3-A195-45D2-84D1-F329915DC435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84" name="Szövegdoboz 2783">
          <a:extLst>
            <a:ext uri="{FF2B5EF4-FFF2-40B4-BE49-F238E27FC236}">
              <a16:creationId xmlns:a16="http://schemas.microsoft.com/office/drawing/2014/main" xmlns="" id="{543D8124-2E5A-4CFC-8072-D6791E0056FE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7</xdr:row>
      <xdr:rowOff>152400</xdr:rowOff>
    </xdr:from>
    <xdr:ext cx="184731" cy="264560"/>
    <xdr:sp macro="" textlink="">
      <xdr:nvSpPr>
        <xdr:cNvPr id="2785" name="Szövegdoboz 2784">
          <a:extLst>
            <a:ext uri="{FF2B5EF4-FFF2-40B4-BE49-F238E27FC236}">
              <a16:creationId xmlns:a16="http://schemas.microsoft.com/office/drawing/2014/main" xmlns="" id="{3BB4C567-F0F6-405F-A8FD-B84F1FCCFF0A}"/>
            </a:ext>
          </a:extLst>
        </xdr:cNvPr>
        <xdr:cNvSpPr txBox="1"/>
      </xdr:nvSpPr>
      <xdr:spPr>
        <a:xfrm>
          <a:off x="82296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86" name="Szövegdoboz 2785">
          <a:extLst>
            <a:ext uri="{FF2B5EF4-FFF2-40B4-BE49-F238E27FC236}">
              <a16:creationId xmlns:a16="http://schemas.microsoft.com/office/drawing/2014/main" xmlns="" id="{10FD017B-5AFE-4BBE-8719-3B143A68655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87" name="Szövegdoboz 2786">
          <a:extLst>
            <a:ext uri="{FF2B5EF4-FFF2-40B4-BE49-F238E27FC236}">
              <a16:creationId xmlns:a16="http://schemas.microsoft.com/office/drawing/2014/main" xmlns="" id="{B6B7B025-8F8F-438B-A53D-3DA4AD7598FD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88" name="Szövegdoboz 2787">
          <a:extLst>
            <a:ext uri="{FF2B5EF4-FFF2-40B4-BE49-F238E27FC236}">
              <a16:creationId xmlns:a16="http://schemas.microsoft.com/office/drawing/2014/main" xmlns="" id="{D86BE1CD-76D1-4815-B157-DAA4667F3B3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89" name="Szövegdoboz 2788">
          <a:extLst>
            <a:ext uri="{FF2B5EF4-FFF2-40B4-BE49-F238E27FC236}">
              <a16:creationId xmlns:a16="http://schemas.microsoft.com/office/drawing/2014/main" xmlns="" id="{3E278253-6AF9-47B3-9399-FB5E4EE3746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0" name="Szövegdoboz 2789">
          <a:extLst>
            <a:ext uri="{FF2B5EF4-FFF2-40B4-BE49-F238E27FC236}">
              <a16:creationId xmlns:a16="http://schemas.microsoft.com/office/drawing/2014/main" xmlns="" id="{66C3603E-577D-40F2-926F-DB9A170415A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1" name="Szövegdoboz 2790">
          <a:extLst>
            <a:ext uri="{FF2B5EF4-FFF2-40B4-BE49-F238E27FC236}">
              <a16:creationId xmlns:a16="http://schemas.microsoft.com/office/drawing/2014/main" xmlns="" id="{51FDDA07-FB2E-41D8-814D-CBCAA2A1CB49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2" name="Szövegdoboz 2791">
          <a:extLst>
            <a:ext uri="{FF2B5EF4-FFF2-40B4-BE49-F238E27FC236}">
              <a16:creationId xmlns:a16="http://schemas.microsoft.com/office/drawing/2014/main" xmlns="" id="{9FFB458A-9B23-4DFF-804E-E8603956F51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3" name="Szövegdoboz 2792">
          <a:extLst>
            <a:ext uri="{FF2B5EF4-FFF2-40B4-BE49-F238E27FC236}">
              <a16:creationId xmlns:a16="http://schemas.microsoft.com/office/drawing/2014/main" xmlns="" id="{D2470493-8061-443B-A977-277D4CE4AB6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4" name="Szövegdoboz 2793">
          <a:extLst>
            <a:ext uri="{FF2B5EF4-FFF2-40B4-BE49-F238E27FC236}">
              <a16:creationId xmlns:a16="http://schemas.microsoft.com/office/drawing/2014/main" xmlns="" id="{D5380734-2DA1-4E7C-966E-21802E56983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5" name="Szövegdoboz 2794">
          <a:extLst>
            <a:ext uri="{FF2B5EF4-FFF2-40B4-BE49-F238E27FC236}">
              <a16:creationId xmlns:a16="http://schemas.microsoft.com/office/drawing/2014/main" xmlns="" id="{00F55657-F9CB-446C-95E4-11CE68574A0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6" name="Szövegdoboz 2795">
          <a:extLst>
            <a:ext uri="{FF2B5EF4-FFF2-40B4-BE49-F238E27FC236}">
              <a16:creationId xmlns:a16="http://schemas.microsoft.com/office/drawing/2014/main" xmlns="" id="{78243544-8449-406B-9B51-7A38EAD072B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7" name="Szövegdoboz 2796">
          <a:extLst>
            <a:ext uri="{FF2B5EF4-FFF2-40B4-BE49-F238E27FC236}">
              <a16:creationId xmlns:a16="http://schemas.microsoft.com/office/drawing/2014/main" xmlns="" id="{B5250734-CCE9-4D4B-BD26-73D885377ADD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8" name="Szövegdoboz 2797">
          <a:extLst>
            <a:ext uri="{FF2B5EF4-FFF2-40B4-BE49-F238E27FC236}">
              <a16:creationId xmlns:a16="http://schemas.microsoft.com/office/drawing/2014/main" xmlns="" id="{7965B0E2-FDFF-415F-850D-1D8B15FA78BA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799" name="Szövegdoboz 2798">
          <a:extLst>
            <a:ext uri="{FF2B5EF4-FFF2-40B4-BE49-F238E27FC236}">
              <a16:creationId xmlns:a16="http://schemas.microsoft.com/office/drawing/2014/main" xmlns="" id="{638E24DE-F1C7-4641-9F14-06B863F46B73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0" name="Szövegdoboz 2799">
          <a:extLst>
            <a:ext uri="{FF2B5EF4-FFF2-40B4-BE49-F238E27FC236}">
              <a16:creationId xmlns:a16="http://schemas.microsoft.com/office/drawing/2014/main" xmlns="" id="{FA8FFE7D-93CA-413E-A0F6-F1D7C1225514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1" name="Szövegdoboz 2800">
          <a:extLst>
            <a:ext uri="{FF2B5EF4-FFF2-40B4-BE49-F238E27FC236}">
              <a16:creationId xmlns:a16="http://schemas.microsoft.com/office/drawing/2014/main" xmlns="" id="{0F8FFED5-9E45-48D5-890A-E103F49739E4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2" name="Szövegdoboz 2801">
          <a:extLst>
            <a:ext uri="{FF2B5EF4-FFF2-40B4-BE49-F238E27FC236}">
              <a16:creationId xmlns:a16="http://schemas.microsoft.com/office/drawing/2014/main" xmlns="" id="{E3391852-5BBC-43DE-972F-6CBA45FB8815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3" name="Szövegdoboz 2802">
          <a:extLst>
            <a:ext uri="{FF2B5EF4-FFF2-40B4-BE49-F238E27FC236}">
              <a16:creationId xmlns:a16="http://schemas.microsoft.com/office/drawing/2014/main" xmlns="" id="{C720765F-D549-4845-AC74-AE3CCA7BC626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4" name="Szövegdoboz 2803">
          <a:extLst>
            <a:ext uri="{FF2B5EF4-FFF2-40B4-BE49-F238E27FC236}">
              <a16:creationId xmlns:a16="http://schemas.microsoft.com/office/drawing/2014/main" xmlns="" id="{084D6FA6-125D-41D7-9DA2-A9C1F71F1978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5" name="Szövegdoboz 2804">
          <a:extLst>
            <a:ext uri="{FF2B5EF4-FFF2-40B4-BE49-F238E27FC236}">
              <a16:creationId xmlns:a16="http://schemas.microsoft.com/office/drawing/2014/main" xmlns="" id="{52D47928-C1AD-43C1-A3E3-EFECB5072521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6" name="Szövegdoboz 2805">
          <a:extLst>
            <a:ext uri="{FF2B5EF4-FFF2-40B4-BE49-F238E27FC236}">
              <a16:creationId xmlns:a16="http://schemas.microsoft.com/office/drawing/2014/main" xmlns="" id="{6C24D346-C188-453C-A5CF-C48CC504A4A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7" name="Szövegdoboz 2806">
          <a:extLst>
            <a:ext uri="{FF2B5EF4-FFF2-40B4-BE49-F238E27FC236}">
              <a16:creationId xmlns:a16="http://schemas.microsoft.com/office/drawing/2014/main" xmlns="" id="{C963E013-2C50-4190-A204-8EAD12991F28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8" name="Szövegdoboz 2807">
          <a:extLst>
            <a:ext uri="{FF2B5EF4-FFF2-40B4-BE49-F238E27FC236}">
              <a16:creationId xmlns:a16="http://schemas.microsoft.com/office/drawing/2014/main" xmlns="" id="{F26342AB-5A1A-4D77-9581-1A95023D4E9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09" name="Szövegdoboz 2808">
          <a:extLst>
            <a:ext uri="{FF2B5EF4-FFF2-40B4-BE49-F238E27FC236}">
              <a16:creationId xmlns:a16="http://schemas.microsoft.com/office/drawing/2014/main" xmlns="" id="{977CF85A-6F3A-43F4-B239-C903F38F81AB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0" name="Szövegdoboz 2809">
          <a:extLst>
            <a:ext uri="{FF2B5EF4-FFF2-40B4-BE49-F238E27FC236}">
              <a16:creationId xmlns:a16="http://schemas.microsoft.com/office/drawing/2014/main" xmlns="" id="{10BC61CD-AC42-4ED4-8C59-14CBA4F1BB7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1" name="Szövegdoboz 2810">
          <a:extLst>
            <a:ext uri="{FF2B5EF4-FFF2-40B4-BE49-F238E27FC236}">
              <a16:creationId xmlns:a16="http://schemas.microsoft.com/office/drawing/2014/main" xmlns="" id="{97E88FA3-B072-4580-8CDF-05F1040588B4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2" name="Szövegdoboz 2811">
          <a:extLst>
            <a:ext uri="{FF2B5EF4-FFF2-40B4-BE49-F238E27FC236}">
              <a16:creationId xmlns:a16="http://schemas.microsoft.com/office/drawing/2014/main" xmlns="" id="{FB425B09-CD5F-4B8E-8FF7-ACEA712270B3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3" name="Szövegdoboz 2812">
          <a:extLst>
            <a:ext uri="{FF2B5EF4-FFF2-40B4-BE49-F238E27FC236}">
              <a16:creationId xmlns:a16="http://schemas.microsoft.com/office/drawing/2014/main" xmlns="" id="{E49DE2B2-D787-4B0B-B1D9-A91579B5678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4" name="Szövegdoboz 2813">
          <a:extLst>
            <a:ext uri="{FF2B5EF4-FFF2-40B4-BE49-F238E27FC236}">
              <a16:creationId xmlns:a16="http://schemas.microsoft.com/office/drawing/2014/main" xmlns="" id="{D27A7ED3-28B8-4E6F-AC38-9416FA10349B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5" name="Szövegdoboz 2814">
          <a:extLst>
            <a:ext uri="{FF2B5EF4-FFF2-40B4-BE49-F238E27FC236}">
              <a16:creationId xmlns:a16="http://schemas.microsoft.com/office/drawing/2014/main" xmlns="" id="{8851F2A5-989C-4B68-BE61-A2ABB61C2432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6" name="Szövegdoboz 2815">
          <a:extLst>
            <a:ext uri="{FF2B5EF4-FFF2-40B4-BE49-F238E27FC236}">
              <a16:creationId xmlns:a16="http://schemas.microsoft.com/office/drawing/2014/main" xmlns="" id="{D1D32A66-35C8-4CE3-A221-C108EFD15577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7" name="Szövegdoboz 2816">
          <a:extLst>
            <a:ext uri="{FF2B5EF4-FFF2-40B4-BE49-F238E27FC236}">
              <a16:creationId xmlns:a16="http://schemas.microsoft.com/office/drawing/2014/main" xmlns="" id="{6D63A3E3-C691-4F5A-9AF0-68F4940F5769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8" name="Szövegdoboz 2817">
          <a:extLst>
            <a:ext uri="{FF2B5EF4-FFF2-40B4-BE49-F238E27FC236}">
              <a16:creationId xmlns:a16="http://schemas.microsoft.com/office/drawing/2014/main" xmlns="" id="{9867DEA2-38AD-4730-81A1-544219A4A9C7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19" name="Szövegdoboz 2818">
          <a:extLst>
            <a:ext uri="{FF2B5EF4-FFF2-40B4-BE49-F238E27FC236}">
              <a16:creationId xmlns:a16="http://schemas.microsoft.com/office/drawing/2014/main" xmlns="" id="{7D0B9739-0F88-43E1-A669-9262FAB88FDF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20" name="Szövegdoboz 2819">
          <a:extLst>
            <a:ext uri="{FF2B5EF4-FFF2-40B4-BE49-F238E27FC236}">
              <a16:creationId xmlns:a16="http://schemas.microsoft.com/office/drawing/2014/main" xmlns="" id="{D2FF0E8A-04FD-45D2-B27A-AD48FD38089E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6</xdr:col>
      <xdr:colOff>0</xdr:colOff>
      <xdr:row>6</xdr:row>
      <xdr:rowOff>152400</xdr:rowOff>
    </xdr:from>
    <xdr:ext cx="184731" cy="264560"/>
    <xdr:sp macro="" textlink="">
      <xdr:nvSpPr>
        <xdr:cNvPr id="2821" name="Szövegdoboz 2820">
          <a:extLst>
            <a:ext uri="{FF2B5EF4-FFF2-40B4-BE49-F238E27FC236}">
              <a16:creationId xmlns:a16="http://schemas.microsoft.com/office/drawing/2014/main" xmlns="" id="{58967A02-C68E-4319-A5F1-5CA203372559}"/>
            </a:ext>
          </a:extLst>
        </xdr:cNvPr>
        <xdr:cNvSpPr txBox="1"/>
      </xdr:nvSpPr>
      <xdr:spPr>
        <a:xfrm>
          <a:off x="82296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22" name="Szövegdoboz 2821">
          <a:extLst>
            <a:ext uri="{FF2B5EF4-FFF2-40B4-BE49-F238E27FC236}">
              <a16:creationId xmlns:a16="http://schemas.microsoft.com/office/drawing/2014/main" xmlns="" id="{7595AB69-DA42-4A86-95C3-121DDA00F644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23" name="Szövegdoboz 2822">
          <a:extLst>
            <a:ext uri="{FF2B5EF4-FFF2-40B4-BE49-F238E27FC236}">
              <a16:creationId xmlns:a16="http://schemas.microsoft.com/office/drawing/2014/main" xmlns="" id="{F0AA045D-041F-4626-9A98-8824B82A81A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24" name="Szövegdoboz 2823">
          <a:extLst>
            <a:ext uri="{FF2B5EF4-FFF2-40B4-BE49-F238E27FC236}">
              <a16:creationId xmlns:a16="http://schemas.microsoft.com/office/drawing/2014/main" xmlns="" id="{7C8885B3-48AE-4A7B-A3F5-0F23C3055B4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2825" name="Szövegdoboz 2824">
          <a:extLst>
            <a:ext uri="{FF2B5EF4-FFF2-40B4-BE49-F238E27FC236}">
              <a16:creationId xmlns:a16="http://schemas.microsoft.com/office/drawing/2014/main" xmlns="" id="{D98BD5DC-8E91-445C-B36F-C66F64EF65B4}"/>
            </a:ext>
          </a:extLst>
        </xdr:cNvPr>
        <xdr:cNvSpPr txBox="1"/>
      </xdr:nvSpPr>
      <xdr:spPr>
        <a:xfrm>
          <a:off x="2507149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2826" name="Szövegdoboz 2825">
          <a:extLst>
            <a:ext uri="{FF2B5EF4-FFF2-40B4-BE49-F238E27FC236}">
              <a16:creationId xmlns:a16="http://schemas.microsoft.com/office/drawing/2014/main" xmlns="" id="{B777E091-E4F5-419A-A6C5-AC65FA0DA744}"/>
            </a:ext>
          </a:extLst>
        </xdr:cNvPr>
        <xdr:cNvSpPr txBox="1"/>
      </xdr:nvSpPr>
      <xdr:spPr>
        <a:xfrm>
          <a:off x="2507149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27" name="Szövegdoboz 2826">
          <a:extLst>
            <a:ext uri="{FF2B5EF4-FFF2-40B4-BE49-F238E27FC236}">
              <a16:creationId xmlns:a16="http://schemas.microsoft.com/office/drawing/2014/main" xmlns="" id="{8020B8FE-7147-4A91-8037-4968C0CBC240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28" name="Szövegdoboz 2827">
          <a:extLst>
            <a:ext uri="{FF2B5EF4-FFF2-40B4-BE49-F238E27FC236}">
              <a16:creationId xmlns:a16="http://schemas.microsoft.com/office/drawing/2014/main" xmlns="" id="{35EEC902-918E-4544-A420-88FEF8E0B6AA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29" name="Szövegdoboz 2828">
          <a:extLst>
            <a:ext uri="{FF2B5EF4-FFF2-40B4-BE49-F238E27FC236}">
              <a16:creationId xmlns:a16="http://schemas.microsoft.com/office/drawing/2014/main" xmlns="" id="{CA1662E3-A2BB-4AC0-ABB8-4B99AC0025D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0" name="Szövegdoboz 2829">
          <a:extLst>
            <a:ext uri="{FF2B5EF4-FFF2-40B4-BE49-F238E27FC236}">
              <a16:creationId xmlns:a16="http://schemas.microsoft.com/office/drawing/2014/main" xmlns="" id="{AE983499-2B14-410F-BEF6-4A0B7EB5AA5A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1" name="Szövegdoboz 2830">
          <a:extLst>
            <a:ext uri="{FF2B5EF4-FFF2-40B4-BE49-F238E27FC236}">
              <a16:creationId xmlns:a16="http://schemas.microsoft.com/office/drawing/2014/main" xmlns="" id="{A0642D80-89B8-4ACE-B12D-C75743431EAE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2" name="Szövegdoboz 2831">
          <a:extLst>
            <a:ext uri="{FF2B5EF4-FFF2-40B4-BE49-F238E27FC236}">
              <a16:creationId xmlns:a16="http://schemas.microsoft.com/office/drawing/2014/main" xmlns="" id="{AFAACFF6-A817-4EF7-A39E-01E5C6E8EE7A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3" name="Szövegdoboz 2832">
          <a:extLst>
            <a:ext uri="{FF2B5EF4-FFF2-40B4-BE49-F238E27FC236}">
              <a16:creationId xmlns:a16="http://schemas.microsoft.com/office/drawing/2014/main" xmlns="" id="{B82B0B61-71A8-4FDE-B214-C8091853183B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4" name="Szövegdoboz 2833">
          <a:extLst>
            <a:ext uri="{FF2B5EF4-FFF2-40B4-BE49-F238E27FC236}">
              <a16:creationId xmlns:a16="http://schemas.microsoft.com/office/drawing/2014/main" xmlns="" id="{05444769-2276-4383-9EDB-06E6C594ECE6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5" name="Szövegdoboz 2834">
          <a:extLst>
            <a:ext uri="{FF2B5EF4-FFF2-40B4-BE49-F238E27FC236}">
              <a16:creationId xmlns:a16="http://schemas.microsoft.com/office/drawing/2014/main" xmlns="" id="{D0114A3C-0FB2-420D-9CB8-635060103EB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6" name="Szövegdoboz 2835">
          <a:extLst>
            <a:ext uri="{FF2B5EF4-FFF2-40B4-BE49-F238E27FC236}">
              <a16:creationId xmlns:a16="http://schemas.microsoft.com/office/drawing/2014/main" xmlns="" id="{23E60976-F782-41A3-8690-87B3C320D87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7" name="Szövegdoboz 2836">
          <a:extLst>
            <a:ext uri="{FF2B5EF4-FFF2-40B4-BE49-F238E27FC236}">
              <a16:creationId xmlns:a16="http://schemas.microsoft.com/office/drawing/2014/main" xmlns="" id="{6F68F13C-AFC0-4E03-A64F-CC3ACCBA15C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8" name="Szövegdoboz 2837">
          <a:extLst>
            <a:ext uri="{FF2B5EF4-FFF2-40B4-BE49-F238E27FC236}">
              <a16:creationId xmlns:a16="http://schemas.microsoft.com/office/drawing/2014/main" xmlns="" id="{7CFB22CB-E054-458A-971B-473A84843700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39" name="Szövegdoboz 2838">
          <a:extLst>
            <a:ext uri="{FF2B5EF4-FFF2-40B4-BE49-F238E27FC236}">
              <a16:creationId xmlns:a16="http://schemas.microsoft.com/office/drawing/2014/main" xmlns="" id="{7FDEDC69-B581-412E-9E6F-7554986B8EB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0" name="Szövegdoboz 2839">
          <a:extLst>
            <a:ext uri="{FF2B5EF4-FFF2-40B4-BE49-F238E27FC236}">
              <a16:creationId xmlns:a16="http://schemas.microsoft.com/office/drawing/2014/main" xmlns="" id="{83A96E46-9D3B-4A5F-8CA6-6D386EA8299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1" name="Szövegdoboz 2840">
          <a:extLst>
            <a:ext uri="{FF2B5EF4-FFF2-40B4-BE49-F238E27FC236}">
              <a16:creationId xmlns:a16="http://schemas.microsoft.com/office/drawing/2014/main" xmlns="" id="{E3DBBA37-4203-4523-B871-668D2388C1C7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2" name="Szövegdoboz 2841">
          <a:extLst>
            <a:ext uri="{FF2B5EF4-FFF2-40B4-BE49-F238E27FC236}">
              <a16:creationId xmlns:a16="http://schemas.microsoft.com/office/drawing/2014/main" xmlns="" id="{CB218278-A788-4FAA-9C36-72472BA34346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3" name="Szövegdoboz 2842">
          <a:extLst>
            <a:ext uri="{FF2B5EF4-FFF2-40B4-BE49-F238E27FC236}">
              <a16:creationId xmlns:a16="http://schemas.microsoft.com/office/drawing/2014/main" xmlns="" id="{C50DA052-EC0A-4034-99B5-F7C4D1ED4548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4" name="Szövegdoboz 2843">
          <a:extLst>
            <a:ext uri="{FF2B5EF4-FFF2-40B4-BE49-F238E27FC236}">
              <a16:creationId xmlns:a16="http://schemas.microsoft.com/office/drawing/2014/main" xmlns="" id="{6DA36D7C-9F9D-4D54-99A4-0652EEE910E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5" name="Szövegdoboz 2844">
          <a:extLst>
            <a:ext uri="{FF2B5EF4-FFF2-40B4-BE49-F238E27FC236}">
              <a16:creationId xmlns:a16="http://schemas.microsoft.com/office/drawing/2014/main" xmlns="" id="{F0A8C61F-C039-4AD8-9FE5-BE1A7B8C30A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6" name="Szövegdoboz 2845">
          <a:extLst>
            <a:ext uri="{FF2B5EF4-FFF2-40B4-BE49-F238E27FC236}">
              <a16:creationId xmlns:a16="http://schemas.microsoft.com/office/drawing/2014/main" xmlns="" id="{09D00B70-22BC-4EAF-9891-D3EE7A47142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7" name="Szövegdoboz 2846">
          <a:extLst>
            <a:ext uri="{FF2B5EF4-FFF2-40B4-BE49-F238E27FC236}">
              <a16:creationId xmlns:a16="http://schemas.microsoft.com/office/drawing/2014/main" xmlns="" id="{ECE2EEEF-5C91-4912-86B8-1019BEE0184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8" name="Szövegdoboz 2847">
          <a:extLst>
            <a:ext uri="{FF2B5EF4-FFF2-40B4-BE49-F238E27FC236}">
              <a16:creationId xmlns:a16="http://schemas.microsoft.com/office/drawing/2014/main" xmlns="" id="{1F870268-D28A-4809-92F6-9AA242D5AD9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49" name="Szövegdoboz 2848">
          <a:extLst>
            <a:ext uri="{FF2B5EF4-FFF2-40B4-BE49-F238E27FC236}">
              <a16:creationId xmlns:a16="http://schemas.microsoft.com/office/drawing/2014/main" xmlns="" id="{7E9CA09A-9217-461B-80C7-1E5A403E20A4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0" name="Szövegdoboz 2849">
          <a:extLst>
            <a:ext uri="{FF2B5EF4-FFF2-40B4-BE49-F238E27FC236}">
              <a16:creationId xmlns:a16="http://schemas.microsoft.com/office/drawing/2014/main" xmlns="" id="{1D803698-69E2-46F1-BD80-CAC70866E486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1" name="Szövegdoboz 2850">
          <a:extLst>
            <a:ext uri="{FF2B5EF4-FFF2-40B4-BE49-F238E27FC236}">
              <a16:creationId xmlns:a16="http://schemas.microsoft.com/office/drawing/2014/main" xmlns="" id="{E3C8CF6F-3449-4330-BF8A-3F0D2B69EE8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2" name="Szövegdoboz 2851">
          <a:extLst>
            <a:ext uri="{FF2B5EF4-FFF2-40B4-BE49-F238E27FC236}">
              <a16:creationId xmlns:a16="http://schemas.microsoft.com/office/drawing/2014/main" xmlns="" id="{5C45D5D3-7C21-4050-AA62-8BA470402A8C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3" name="Szövegdoboz 2852">
          <a:extLst>
            <a:ext uri="{FF2B5EF4-FFF2-40B4-BE49-F238E27FC236}">
              <a16:creationId xmlns:a16="http://schemas.microsoft.com/office/drawing/2014/main" xmlns="" id="{FEE8939E-42FF-46C7-907E-40F54AACBE5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4" name="Szövegdoboz 2853">
          <a:extLst>
            <a:ext uri="{FF2B5EF4-FFF2-40B4-BE49-F238E27FC236}">
              <a16:creationId xmlns:a16="http://schemas.microsoft.com/office/drawing/2014/main" xmlns="" id="{6D29D8C5-5D3D-4034-8A41-D37F9872717B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5" name="Szövegdoboz 2854">
          <a:extLst>
            <a:ext uri="{FF2B5EF4-FFF2-40B4-BE49-F238E27FC236}">
              <a16:creationId xmlns:a16="http://schemas.microsoft.com/office/drawing/2014/main" xmlns="" id="{F255314C-0AB5-4B35-A626-E27B6E6C15D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6" name="Szövegdoboz 2855">
          <a:extLst>
            <a:ext uri="{FF2B5EF4-FFF2-40B4-BE49-F238E27FC236}">
              <a16:creationId xmlns:a16="http://schemas.microsoft.com/office/drawing/2014/main" xmlns="" id="{6CB13D8C-A231-4DA7-8D1D-96EFE83BA29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7" name="Szövegdoboz 2856">
          <a:extLst>
            <a:ext uri="{FF2B5EF4-FFF2-40B4-BE49-F238E27FC236}">
              <a16:creationId xmlns:a16="http://schemas.microsoft.com/office/drawing/2014/main" xmlns="" id="{524F2DBC-7D1E-49ED-962E-CD29E9B339F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8" name="Szövegdoboz 2857">
          <a:extLst>
            <a:ext uri="{FF2B5EF4-FFF2-40B4-BE49-F238E27FC236}">
              <a16:creationId xmlns:a16="http://schemas.microsoft.com/office/drawing/2014/main" xmlns="" id="{0F4A13DF-903E-4BA0-AB2E-F7B370D518EB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59" name="Szövegdoboz 2858">
          <a:extLst>
            <a:ext uri="{FF2B5EF4-FFF2-40B4-BE49-F238E27FC236}">
              <a16:creationId xmlns:a16="http://schemas.microsoft.com/office/drawing/2014/main" xmlns="" id="{07742967-FB6D-4E28-932A-41107C96C9EE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0" name="Szövegdoboz 2859">
          <a:extLst>
            <a:ext uri="{FF2B5EF4-FFF2-40B4-BE49-F238E27FC236}">
              <a16:creationId xmlns:a16="http://schemas.microsoft.com/office/drawing/2014/main" xmlns="" id="{683F62ED-EE5D-4253-8A89-B19B5A5C283F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1" name="Szövegdoboz 2860">
          <a:extLst>
            <a:ext uri="{FF2B5EF4-FFF2-40B4-BE49-F238E27FC236}">
              <a16:creationId xmlns:a16="http://schemas.microsoft.com/office/drawing/2014/main" xmlns="" id="{0667B8D4-64B3-4BAB-A25E-EE78A4A9BAA6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2" name="Szövegdoboz 2861">
          <a:extLst>
            <a:ext uri="{FF2B5EF4-FFF2-40B4-BE49-F238E27FC236}">
              <a16:creationId xmlns:a16="http://schemas.microsoft.com/office/drawing/2014/main" xmlns="" id="{EB1F1CCF-90DF-4ACF-A755-3C0D137DB14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3" name="Szövegdoboz 2862">
          <a:extLst>
            <a:ext uri="{FF2B5EF4-FFF2-40B4-BE49-F238E27FC236}">
              <a16:creationId xmlns:a16="http://schemas.microsoft.com/office/drawing/2014/main" xmlns="" id="{751CB545-F3A5-4F00-90DE-A84BB051730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4" name="Szövegdoboz 2863">
          <a:extLst>
            <a:ext uri="{FF2B5EF4-FFF2-40B4-BE49-F238E27FC236}">
              <a16:creationId xmlns:a16="http://schemas.microsoft.com/office/drawing/2014/main" xmlns="" id="{21A2D1FF-659C-4CEC-8A0B-B19FEC48ECA7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5" name="Szövegdoboz 2864">
          <a:extLst>
            <a:ext uri="{FF2B5EF4-FFF2-40B4-BE49-F238E27FC236}">
              <a16:creationId xmlns:a16="http://schemas.microsoft.com/office/drawing/2014/main" xmlns="" id="{DB965E13-4E8D-476B-852B-F55295F431E6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6" name="Szövegdoboz 2865">
          <a:extLst>
            <a:ext uri="{FF2B5EF4-FFF2-40B4-BE49-F238E27FC236}">
              <a16:creationId xmlns:a16="http://schemas.microsoft.com/office/drawing/2014/main" xmlns="" id="{E76E9661-E8BF-4457-9803-C6F112B23A6E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7" name="Szövegdoboz 2866">
          <a:extLst>
            <a:ext uri="{FF2B5EF4-FFF2-40B4-BE49-F238E27FC236}">
              <a16:creationId xmlns:a16="http://schemas.microsoft.com/office/drawing/2014/main" xmlns="" id="{331CF4B6-C4F2-443B-AA44-2FCB63F1AC6C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8" name="Szövegdoboz 2867">
          <a:extLst>
            <a:ext uri="{FF2B5EF4-FFF2-40B4-BE49-F238E27FC236}">
              <a16:creationId xmlns:a16="http://schemas.microsoft.com/office/drawing/2014/main" xmlns="" id="{78A3C19B-01CA-4BA3-BEFE-57B0F7CAFB7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69" name="Szövegdoboz 2868">
          <a:extLst>
            <a:ext uri="{FF2B5EF4-FFF2-40B4-BE49-F238E27FC236}">
              <a16:creationId xmlns:a16="http://schemas.microsoft.com/office/drawing/2014/main" xmlns="" id="{51BFA764-16EA-4EB7-BC5D-DDF013A8EB8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70" name="Szövegdoboz 2869">
          <a:extLst>
            <a:ext uri="{FF2B5EF4-FFF2-40B4-BE49-F238E27FC236}">
              <a16:creationId xmlns:a16="http://schemas.microsoft.com/office/drawing/2014/main" xmlns="" id="{D31D56D3-D9CD-4FC6-9F06-0847BABA881C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71" name="Szövegdoboz 2870">
          <a:extLst>
            <a:ext uri="{FF2B5EF4-FFF2-40B4-BE49-F238E27FC236}">
              <a16:creationId xmlns:a16="http://schemas.microsoft.com/office/drawing/2014/main" xmlns="" id="{88AA30F5-9A2C-4410-BCE1-A25803E43567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72" name="Szövegdoboz 2871">
          <a:extLst>
            <a:ext uri="{FF2B5EF4-FFF2-40B4-BE49-F238E27FC236}">
              <a16:creationId xmlns:a16="http://schemas.microsoft.com/office/drawing/2014/main" xmlns="" id="{16D700F0-CD40-476E-AF00-A6B8D19C6A2E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2873" name="Szövegdoboz 2872">
          <a:extLst>
            <a:ext uri="{FF2B5EF4-FFF2-40B4-BE49-F238E27FC236}">
              <a16:creationId xmlns:a16="http://schemas.microsoft.com/office/drawing/2014/main" xmlns="" id="{EED9B7AE-8D6D-467B-BA2A-AFA49DA3E38E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74" name="Szövegdoboz 2873">
          <a:extLst>
            <a:ext uri="{FF2B5EF4-FFF2-40B4-BE49-F238E27FC236}">
              <a16:creationId xmlns:a16="http://schemas.microsoft.com/office/drawing/2014/main" xmlns="" id="{FA203FA4-EE7B-4AD7-8249-E0D85A47BED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75" name="Szövegdoboz 2874">
          <a:extLst>
            <a:ext uri="{FF2B5EF4-FFF2-40B4-BE49-F238E27FC236}">
              <a16:creationId xmlns:a16="http://schemas.microsoft.com/office/drawing/2014/main" xmlns="" id="{22CD3A10-7875-4014-97D4-C3F23FCD0D8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76" name="Szövegdoboz 2875">
          <a:extLst>
            <a:ext uri="{FF2B5EF4-FFF2-40B4-BE49-F238E27FC236}">
              <a16:creationId xmlns:a16="http://schemas.microsoft.com/office/drawing/2014/main" xmlns="" id="{416748A4-C9F3-4E37-AC06-B4C2AB4709F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77" name="Szövegdoboz 2876">
          <a:extLst>
            <a:ext uri="{FF2B5EF4-FFF2-40B4-BE49-F238E27FC236}">
              <a16:creationId xmlns:a16="http://schemas.microsoft.com/office/drawing/2014/main" xmlns="" id="{2A3CB477-3495-49BB-A2C6-3BBAE155753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78" name="Szövegdoboz 2877">
          <a:extLst>
            <a:ext uri="{FF2B5EF4-FFF2-40B4-BE49-F238E27FC236}">
              <a16:creationId xmlns:a16="http://schemas.microsoft.com/office/drawing/2014/main" xmlns="" id="{31CA1E57-631A-4E38-ADE3-72974345DEEB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79" name="Szövegdoboz 2878">
          <a:extLst>
            <a:ext uri="{FF2B5EF4-FFF2-40B4-BE49-F238E27FC236}">
              <a16:creationId xmlns:a16="http://schemas.microsoft.com/office/drawing/2014/main" xmlns="" id="{7B9E5E43-728E-4C35-A3A9-26B917A3E629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0" name="Szövegdoboz 2879">
          <a:extLst>
            <a:ext uri="{FF2B5EF4-FFF2-40B4-BE49-F238E27FC236}">
              <a16:creationId xmlns:a16="http://schemas.microsoft.com/office/drawing/2014/main" xmlns="" id="{B0CD44D9-A1EB-4562-8497-683526D8E03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1" name="Szövegdoboz 2880">
          <a:extLst>
            <a:ext uri="{FF2B5EF4-FFF2-40B4-BE49-F238E27FC236}">
              <a16:creationId xmlns:a16="http://schemas.microsoft.com/office/drawing/2014/main" xmlns="" id="{5171F2F7-E4F8-4D3A-A6A5-50585B9D215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2" name="Szövegdoboz 2881">
          <a:extLst>
            <a:ext uri="{FF2B5EF4-FFF2-40B4-BE49-F238E27FC236}">
              <a16:creationId xmlns:a16="http://schemas.microsoft.com/office/drawing/2014/main" xmlns="" id="{D3079921-970D-45CB-AA9D-8234550A6A09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3" name="Szövegdoboz 2882">
          <a:extLst>
            <a:ext uri="{FF2B5EF4-FFF2-40B4-BE49-F238E27FC236}">
              <a16:creationId xmlns:a16="http://schemas.microsoft.com/office/drawing/2014/main" xmlns="" id="{B4517D95-77E0-403A-B7AB-EF44187E829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4" name="Szövegdoboz 2883">
          <a:extLst>
            <a:ext uri="{FF2B5EF4-FFF2-40B4-BE49-F238E27FC236}">
              <a16:creationId xmlns:a16="http://schemas.microsoft.com/office/drawing/2014/main" xmlns="" id="{8E4FBF72-C2F8-41B8-9EE7-62F05707B698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5" name="Szövegdoboz 2884">
          <a:extLst>
            <a:ext uri="{FF2B5EF4-FFF2-40B4-BE49-F238E27FC236}">
              <a16:creationId xmlns:a16="http://schemas.microsoft.com/office/drawing/2014/main" xmlns="" id="{80855F52-CCF3-4B68-A5C7-08E0842779D4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6" name="Szövegdoboz 2885">
          <a:extLst>
            <a:ext uri="{FF2B5EF4-FFF2-40B4-BE49-F238E27FC236}">
              <a16:creationId xmlns:a16="http://schemas.microsoft.com/office/drawing/2014/main" xmlns="" id="{A55F1264-9023-4EB3-AEA2-FD73BBCBFF7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7" name="Szövegdoboz 2886">
          <a:extLst>
            <a:ext uri="{FF2B5EF4-FFF2-40B4-BE49-F238E27FC236}">
              <a16:creationId xmlns:a16="http://schemas.microsoft.com/office/drawing/2014/main" xmlns="" id="{2AE2EF94-0764-40CD-A78F-B059C5DF71D4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8" name="Szövegdoboz 2887">
          <a:extLst>
            <a:ext uri="{FF2B5EF4-FFF2-40B4-BE49-F238E27FC236}">
              <a16:creationId xmlns:a16="http://schemas.microsoft.com/office/drawing/2014/main" xmlns="" id="{72E2711C-EB8D-4514-8E76-931E64D01F89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89" name="Szövegdoboz 2888">
          <a:extLst>
            <a:ext uri="{FF2B5EF4-FFF2-40B4-BE49-F238E27FC236}">
              <a16:creationId xmlns:a16="http://schemas.microsoft.com/office/drawing/2014/main" xmlns="" id="{F42DE3A3-11E5-40D4-AAA7-A6416330304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0" name="Szövegdoboz 2889">
          <a:extLst>
            <a:ext uri="{FF2B5EF4-FFF2-40B4-BE49-F238E27FC236}">
              <a16:creationId xmlns:a16="http://schemas.microsoft.com/office/drawing/2014/main" xmlns="" id="{46FB4E76-DB55-49C1-92BE-C5712A09E5D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1" name="Szövegdoboz 2890">
          <a:extLst>
            <a:ext uri="{FF2B5EF4-FFF2-40B4-BE49-F238E27FC236}">
              <a16:creationId xmlns:a16="http://schemas.microsoft.com/office/drawing/2014/main" xmlns="" id="{1A005EC8-5EB9-4DD0-948D-474BEC757B48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2" name="Szövegdoboz 2891">
          <a:extLst>
            <a:ext uri="{FF2B5EF4-FFF2-40B4-BE49-F238E27FC236}">
              <a16:creationId xmlns:a16="http://schemas.microsoft.com/office/drawing/2014/main" xmlns="" id="{58C60D2E-5F5B-4BE9-86FA-D69BCC2F0AC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3" name="Szövegdoboz 2892">
          <a:extLst>
            <a:ext uri="{FF2B5EF4-FFF2-40B4-BE49-F238E27FC236}">
              <a16:creationId xmlns:a16="http://schemas.microsoft.com/office/drawing/2014/main" xmlns="" id="{ACA8D5C4-24C9-4908-AD52-759A41459424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4" name="Szövegdoboz 2893">
          <a:extLst>
            <a:ext uri="{FF2B5EF4-FFF2-40B4-BE49-F238E27FC236}">
              <a16:creationId xmlns:a16="http://schemas.microsoft.com/office/drawing/2014/main" xmlns="" id="{3F85F019-FCB9-467C-BEDB-7A0B8AD42110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5" name="Szövegdoboz 2894">
          <a:extLst>
            <a:ext uri="{FF2B5EF4-FFF2-40B4-BE49-F238E27FC236}">
              <a16:creationId xmlns:a16="http://schemas.microsoft.com/office/drawing/2014/main" xmlns="" id="{289123E9-FACD-4543-A6F2-967A3F1A1F6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6" name="Szövegdoboz 2895">
          <a:extLst>
            <a:ext uri="{FF2B5EF4-FFF2-40B4-BE49-F238E27FC236}">
              <a16:creationId xmlns:a16="http://schemas.microsoft.com/office/drawing/2014/main" xmlns="" id="{4B7F8C76-DC25-49E6-A411-079870FF36A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7" name="Szövegdoboz 2896">
          <a:extLst>
            <a:ext uri="{FF2B5EF4-FFF2-40B4-BE49-F238E27FC236}">
              <a16:creationId xmlns:a16="http://schemas.microsoft.com/office/drawing/2014/main" xmlns="" id="{7BA3F8C3-9EBA-4D2B-9C05-701459BA8AB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8" name="Szövegdoboz 2897">
          <a:extLst>
            <a:ext uri="{FF2B5EF4-FFF2-40B4-BE49-F238E27FC236}">
              <a16:creationId xmlns:a16="http://schemas.microsoft.com/office/drawing/2014/main" xmlns="" id="{CA5477C6-8E9D-4468-B2D2-6E3198AEB82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899" name="Szövegdoboz 2898">
          <a:extLst>
            <a:ext uri="{FF2B5EF4-FFF2-40B4-BE49-F238E27FC236}">
              <a16:creationId xmlns:a16="http://schemas.microsoft.com/office/drawing/2014/main" xmlns="" id="{5A3447D5-3749-48D8-9D59-3A3185F9308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0" name="Szövegdoboz 2899">
          <a:extLst>
            <a:ext uri="{FF2B5EF4-FFF2-40B4-BE49-F238E27FC236}">
              <a16:creationId xmlns:a16="http://schemas.microsoft.com/office/drawing/2014/main" xmlns="" id="{2962C803-0082-4E08-A03D-5B4D3522B36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1" name="Szövegdoboz 2900">
          <a:extLst>
            <a:ext uri="{FF2B5EF4-FFF2-40B4-BE49-F238E27FC236}">
              <a16:creationId xmlns:a16="http://schemas.microsoft.com/office/drawing/2014/main" xmlns="" id="{844ECADF-A26D-4ECC-A013-8021CA9C1314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2" name="Szövegdoboz 2901">
          <a:extLst>
            <a:ext uri="{FF2B5EF4-FFF2-40B4-BE49-F238E27FC236}">
              <a16:creationId xmlns:a16="http://schemas.microsoft.com/office/drawing/2014/main" xmlns="" id="{E9CC84EC-B281-41EF-9B9C-7618FBFF4EB0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3" name="Szövegdoboz 2902">
          <a:extLst>
            <a:ext uri="{FF2B5EF4-FFF2-40B4-BE49-F238E27FC236}">
              <a16:creationId xmlns:a16="http://schemas.microsoft.com/office/drawing/2014/main" xmlns="" id="{FF0B3C9C-943F-4CCE-B8AF-35E9DA613068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4" name="Szövegdoboz 2903">
          <a:extLst>
            <a:ext uri="{FF2B5EF4-FFF2-40B4-BE49-F238E27FC236}">
              <a16:creationId xmlns:a16="http://schemas.microsoft.com/office/drawing/2014/main" xmlns="" id="{CF31B911-006F-4F55-89BB-A863ABDFB9A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5" name="Szövegdoboz 2904">
          <a:extLst>
            <a:ext uri="{FF2B5EF4-FFF2-40B4-BE49-F238E27FC236}">
              <a16:creationId xmlns:a16="http://schemas.microsoft.com/office/drawing/2014/main" xmlns="" id="{F0C8B9E2-6452-4E66-AE60-EA22F9E00A4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6" name="Szövegdoboz 2905">
          <a:extLst>
            <a:ext uri="{FF2B5EF4-FFF2-40B4-BE49-F238E27FC236}">
              <a16:creationId xmlns:a16="http://schemas.microsoft.com/office/drawing/2014/main" xmlns="" id="{9BAAEDD5-C6AE-401D-8A4E-9FAB1493F500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7" name="Szövegdoboz 2906">
          <a:extLst>
            <a:ext uri="{FF2B5EF4-FFF2-40B4-BE49-F238E27FC236}">
              <a16:creationId xmlns:a16="http://schemas.microsoft.com/office/drawing/2014/main" xmlns="" id="{F1AC9D79-7848-46D3-9FE5-5745EE4BDF3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8" name="Szövegdoboz 2907">
          <a:extLst>
            <a:ext uri="{FF2B5EF4-FFF2-40B4-BE49-F238E27FC236}">
              <a16:creationId xmlns:a16="http://schemas.microsoft.com/office/drawing/2014/main" xmlns="" id="{AAEC1E67-030D-427D-97DA-89E695BC47B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2909" name="Szövegdoboz 2908">
          <a:extLst>
            <a:ext uri="{FF2B5EF4-FFF2-40B4-BE49-F238E27FC236}">
              <a16:creationId xmlns:a16="http://schemas.microsoft.com/office/drawing/2014/main" xmlns="" id="{EC5A7447-42C1-4F98-91C3-FBB25E4E257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0" name="Szövegdoboz 2909">
          <a:extLst>
            <a:ext uri="{FF2B5EF4-FFF2-40B4-BE49-F238E27FC236}">
              <a16:creationId xmlns:a16="http://schemas.microsoft.com/office/drawing/2014/main" xmlns="" id="{7797713B-5921-42B5-B6CB-EE0284DA84FE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1" name="Szövegdoboz 2910">
          <a:extLst>
            <a:ext uri="{FF2B5EF4-FFF2-40B4-BE49-F238E27FC236}">
              <a16:creationId xmlns:a16="http://schemas.microsoft.com/office/drawing/2014/main" xmlns="" id="{3E646733-6A95-40ED-8D95-79F2FCB20AB5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2" name="Szövegdoboz 2911">
          <a:extLst>
            <a:ext uri="{FF2B5EF4-FFF2-40B4-BE49-F238E27FC236}">
              <a16:creationId xmlns:a16="http://schemas.microsoft.com/office/drawing/2014/main" xmlns="" id="{CA87B582-A098-4D5E-8F6E-EB30F3A41896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3" name="Szövegdoboz 2912">
          <a:extLst>
            <a:ext uri="{FF2B5EF4-FFF2-40B4-BE49-F238E27FC236}">
              <a16:creationId xmlns:a16="http://schemas.microsoft.com/office/drawing/2014/main" xmlns="" id="{F5965182-161F-4447-8A8F-F0B1659738E6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4" name="Szövegdoboz 2913">
          <a:extLst>
            <a:ext uri="{FF2B5EF4-FFF2-40B4-BE49-F238E27FC236}">
              <a16:creationId xmlns:a16="http://schemas.microsoft.com/office/drawing/2014/main" xmlns="" id="{9CF68786-1037-4486-B579-2CCC6EF8D07A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5" name="Szövegdoboz 2914">
          <a:extLst>
            <a:ext uri="{FF2B5EF4-FFF2-40B4-BE49-F238E27FC236}">
              <a16:creationId xmlns:a16="http://schemas.microsoft.com/office/drawing/2014/main" xmlns="" id="{4BF96BED-8795-4584-A4E2-697F16708548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6" name="Szövegdoboz 2915">
          <a:extLst>
            <a:ext uri="{FF2B5EF4-FFF2-40B4-BE49-F238E27FC236}">
              <a16:creationId xmlns:a16="http://schemas.microsoft.com/office/drawing/2014/main" xmlns="" id="{715D61E2-EC2B-4164-BCD8-1CB40161CB4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7" name="Szövegdoboz 2916">
          <a:extLst>
            <a:ext uri="{FF2B5EF4-FFF2-40B4-BE49-F238E27FC236}">
              <a16:creationId xmlns:a16="http://schemas.microsoft.com/office/drawing/2014/main" xmlns="" id="{D2C8B533-E90C-4008-B731-0B9E5CED241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8" name="Szövegdoboz 2917">
          <a:extLst>
            <a:ext uri="{FF2B5EF4-FFF2-40B4-BE49-F238E27FC236}">
              <a16:creationId xmlns:a16="http://schemas.microsoft.com/office/drawing/2014/main" xmlns="" id="{517C9665-0CF2-46BC-9AC3-DF26454CBBCB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19" name="Szövegdoboz 2918">
          <a:extLst>
            <a:ext uri="{FF2B5EF4-FFF2-40B4-BE49-F238E27FC236}">
              <a16:creationId xmlns:a16="http://schemas.microsoft.com/office/drawing/2014/main" xmlns="" id="{A6085393-1772-44E8-841B-DE5926BA99E2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0" name="Szövegdoboz 2919">
          <a:extLst>
            <a:ext uri="{FF2B5EF4-FFF2-40B4-BE49-F238E27FC236}">
              <a16:creationId xmlns:a16="http://schemas.microsoft.com/office/drawing/2014/main" xmlns="" id="{357C21B0-FFD9-4A02-8791-A92EA900A7AB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1" name="Szövegdoboz 2920">
          <a:extLst>
            <a:ext uri="{FF2B5EF4-FFF2-40B4-BE49-F238E27FC236}">
              <a16:creationId xmlns:a16="http://schemas.microsoft.com/office/drawing/2014/main" xmlns="" id="{35FA2542-E295-4B24-A8A0-3DDDEEDF707B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2" name="Szövegdoboz 2921">
          <a:extLst>
            <a:ext uri="{FF2B5EF4-FFF2-40B4-BE49-F238E27FC236}">
              <a16:creationId xmlns:a16="http://schemas.microsoft.com/office/drawing/2014/main" xmlns="" id="{4BEFA4B2-9E10-420A-B26F-B1CC4CE96DBE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3" name="Szövegdoboz 2922">
          <a:extLst>
            <a:ext uri="{FF2B5EF4-FFF2-40B4-BE49-F238E27FC236}">
              <a16:creationId xmlns:a16="http://schemas.microsoft.com/office/drawing/2014/main" xmlns="" id="{B2163293-CD9F-4184-B218-D3820B24ECF1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4" name="Szövegdoboz 2923">
          <a:extLst>
            <a:ext uri="{FF2B5EF4-FFF2-40B4-BE49-F238E27FC236}">
              <a16:creationId xmlns:a16="http://schemas.microsoft.com/office/drawing/2014/main" xmlns="" id="{9B651530-4780-4CEE-9D03-DE85F1C85473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5" name="Szövegdoboz 2924">
          <a:extLst>
            <a:ext uri="{FF2B5EF4-FFF2-40B4-BE49-F238E27FC236}">
              <a16:creationId xmlns:a16="http://schemas.microsoft.com/office/drawing/2014/main" xmlns="" id="{68F4E320-214B-4E89-941E-4F8496A8BC16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6" name="Szövegdoboz 2925">
          <a:extLst>
            <a:ext uri="{FF2B5EF4-FFF2-40B4-BE49-F238E27FC236}">
              <a16:creationId xmlns:a16="http://schemas.microsoft.com/office/drawing/2014/main" xmlns="" id="{664E310C-4308-4951-AA2D-905CE3FDA9BE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7" name="Szövegdoboz 2926">
          <a:extLst>
            <a:ext uri="{FF2B5EF4-FFF2-40B4-BE49-F238E27FC236}">
              <a16:creationId xmlns:a16="http://schemas.microsoft.com/office/drawing/2014/main" xmlns="" id="{6F60A500-2FFA-4B60-8C2F-679BB912642E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8" name="Szövegdoboz 2927">
          <a:extLst>
            <a:ext uri="{FF2B5EF4-FFF2-40B4-BE49-F238E27FC236}">
              <a16:creationId xmlns:a16="http://schemas.microsoft.com/office/drawing/2014/main" xmlns="" id="{D0BBB94C-2209-4EF4-905F-873EEC43CE97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29" name="Szövegdoboz 2928">
          <a:extLst>
            <a:ext uri="{FF2B5EF4-FFF2-40B4-BE49-F238E27FC236}">
              <a16:creationId xmlns:a16="http://schemas.microsoft.com/office/drawing/2014/main" xmlns="" id="{96568C1E-4E7B-4CFA-98ED-8DC0C12B75AE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0" name="Szövegdoboz 2929">
          <a:extLst>
            <a:ext uri="{FF2B5EF4-FFF2-40B4-BE49-F238E27FC236}">
              <a16:creationId xmlns:a16="http://schemas.microsoft.com/office/drawing/2014/main" xmlns="" id="{5097771D-0EC0-4D47-A252-B5521A31C96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1" name="Szövegdoboz 2930">
          <a:extLst>
            <a:ext uri="{FF2B5EF4-FFF2-40B4-BE49-F238E27FC236}">
              <a16:creationId xmlns:a16="http://schemas.microsoft.com/office/drawing/2014/main" xmlns="" id="{C88C85FD-E5F8-40DB-8108-677A518AF516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2" name="Szövegdoboz 2931">
          <a:extLst>
            <a:ext uri="{FF2B5EF4-FFF2-40B4-BE49-F238E27FC236}">
              <a16:creationId xmlns:a16="http://schemas.microsoft.com/office/drawing/2014/main" xmlns="" id="{6DB5E408-9370-474D-B014-449320C70DB0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3" name="Szövegdoboz 2932">
          <a:extLst>
            <a:ext uri="{FF2B5EF4-FFF2-40B4-BE49-F238E27FC236}">
              <a16:creationId xmlns:a16="http://schemas.microsoft.com/office/drawing/2014/main" xmlns="" id="{BBB3C937-6224-4F3D-8263-355728B3FEA9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4" name="Szövegdoboz 2933">
          <a:extLst>
            <a:ext uri="{FF2B5EF4-FFF2-40B4-BE49-F238E27FC236}">
              <a16:creationId xmlns:a16="http://schemas.microsoft.com/office/drawing/2014/main" xmlns="" id="{52CDFA48-CB28-4E77-A27A-ECF6C5E7F258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5" name="Szövegdoboz 2934">
          <a:extLst>
            <a:ext uri="{FF2B5EF4-FFF2-40B4-BE49-F238E27FC236}">
              <a16:creationId xmlns:a16="http://schemas.microsoft.com/office/drawing/2014/main" xmlns="" id="{E7DA5326-2D70-471D-89A8-5D51B5773FC8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6" name="Szövegdoboz 2935">
          <a:extLst>
            <a:ext uri="{FF2B5EF4-FFF2-40B4-BE49-F238E27FC236}">
              <a16:creationId xmlns:a16="http://schemas.microsoft.com/office/drawing/2014/main" xmlns="" id="{37AE8368-25F8-4016-87C6-C7CE99599D1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7" name="Szövegdoboz 2936">
          <a:extLst>
            <a:ext uri="{FF2B5EF4-FFF2-40B4-BE49-F238E27FC236}">
              <a16:creationId xmlns:a16="http://schemas.microsoft.com/office/drawing/2014/main" xmlns="" id="{D83828D5-392E-4C66-8FEB-50735B6D11F9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8" name="Szövegdoboz 2937">
          <a:extLst>
            <a:ext uri="{FF2B5EF4-FFF2-40B4-BE49-F238E27FC236}">
              <a16:creationId xmlns:a16="http://schemas.microsoft.com/office/drawing/2014/main" xmlns="" id="{A0844C61-C46A-4A71-8BF6-862F3C7E76DA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39" name="Szövegdoboz 2938">
          <a:extLst>
            <a:ext uri="{FF2B5EF4-FFF2-40B4-BE49-F238E27FC236}">
              <a16:creationId xmlns:a16="http://schemas.microsoft.com/office/drawing/2014/main" xmlns="" id="{626C7ACF-C852-4D15-B27E-D4AFA9F02132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0" name="Szövegdoboz 2939">
          <a:extLst>
            <a:ext uri="{FF2B5EF4-FFF2-40B4-BE49-F238E27FC236}">
              <a16:creationId xmlns:a16="http://schemas.microsoft.com/office/drawing/2014/main" xmlns="" id="{CBA744CA-89BB-4F05-9510-6F281EBB039A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1" name="Szövegdoboz 2940">
          <a:extLst>
            <a:ext uri="{FF2B5EF4-FFF2-40B4-BE49-F238E27FC236}">
              <a16:creationId xmlns:a16="http://schemas.microsoft.com/office/drawing/2014/main" xmlns="" id="{AB328495-13F4-4913-ADC8-1FCDB34D010E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2" name="Szövegdoboz 2941">
          <a:extLst>
            <a:ext uri="{FF2B5EF4-FFF2-40B4-BE49-F238E27FC236}">
              <a16:creationId xmlns:a16="http://schemas.microsoft.com/office/drawing/2014/main" xmlns="" id="{EC385CF9-8B2B-45DF-A496-88DFB4801DBB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3" name="Szövegdoboz 2942">
          <a:extLst>
            <a:ext uri="{FF2B5EF4-FFF2-40B4-BE49-F238E27FC236}">
              <a16:creationId xmlns:a16="http://schemas.microsoft.com/office/drawing/2014/main" xmlns="" id="{AE5AF1D7-73F4-4C34-8045-1F5490183816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4" name="Szövegdoboz 2943">
          <a:extLst>
            <a:ext uri="{FF2B5EF4-FFF2-40B4-BE49-F238E27FC236}">
              <a16:creationId xmlns:a16="http://schemas.microsoft.com/office/drawing/2014/main" xmlns="" id="{1DB2AB53-B0C5-468C-A6F8-CDB41FE15BB7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5" name="Szövegdoboz 2944">
          <a:extLst>
            <a:ext uri="{FF2B5EF4-FFF2-40B4-BE49-F238E27FC236}">
              <a16:creationId xmlns:a16="http://schemas.microsoft.com/office/drawing/2014/main" xmlns="" id="{A46C694D-D869-42C7-8DE5-68D76D7B673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6" name="Szövegdoboz 2945">
          <a:extLst>
            <a:ext uri="{FF2B5EF4-FFF2-40B4-BE49-F238E27FC236}">
              <a16:creationId xmlns:a16="http://schemas.microsoft.com/office/drawing/2014/main" xmlns="" id="{8DA2A81A-50A2-4E20-AA2A-83ACB7235854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7" name="Szövegdoboz 2946">
          <a:extLst>
            <a:ext uri="{FF2B5EF4-FFF2-40B4-BE49-F238E27FC236}">
              <a16:creationId xmlns:a16="http://schemas.microsoft.com/office/drawing/2014/main" xmlns="" id="{D18ED7B1-C34A-4A1B-BD28-833B37F8914E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8" name="Szövegdoboz 2947">
          <a:extLst>
            <a:ext uri="{FF2B5EF4-FFF2-40B4-BE49-F238E27FC236}">
              <a16:creationId xmlns:a16="http://schemas.microsoft.com/office/drawing/2014/main" xmlns="" id="{EBEE819A-6460-4D7C-9DE0-280BC41C8935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49" name="Szövegdoboz 2948">
          <a:extLst>
            <a:ext uri="{FF2B5EF4-FFF2-40B4-BE49-F238E27FC236}">
              <a16:creationId xmlns:a16="http://schemas.microsoft.com/office/drawing/2014/main" xmlns="" id="{DDCC9034-E4C5-43D6-AADB-65147C68A478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0" name="Szövegdoboz 2949">
          <a:extLst>
            <a:ext uri="{FF2B5EF4-FFF2-40B4-BE49-F238E27FC236}">
              <a16:creationId xmlns:a16="http://schemas.microsoft.com/office/drawing/2014/main" xmlns="" id="{8AEE3F18-1E04-4A9D-AE71-073600F87890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1" name="Szövegdoboz 2950">
          <a:extLst>
            <a:ext uri="{FF2B5EF4-FFF2-40B4-BE49-F238E27FC236}">
              <a16:creationId xmlns:a16="http://schemas.microsoft.com/office/drawing/2014/main" xmlns="" id="{6DF0C97E-5C72-4FC6-840C-0149030862D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2" name="Szövegdoboz 2951">
          <a:extLst>
            <a:ext uri="{FF2B5EF4-FFF2-40B4-BE49-F238E27FC236}">
              <a16:creationId xmlns:a16="http://schemas.microsoft.com/office/drawing/2014/main" xmlns="" id="{9981F07B-EEEB-4CB4-B59E-12B5276D5826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3" name="Szövegdoboz 2952">
          <a:extLst>
            <a:ext uri="{FF2B5EF4-FFF2-40B4-BE49-F238E27FC236}">
              <a16:creationId xmlns:a16="http://schemas.microsoft.com/office/drawing/2014/main" xmlns="" id="{3E31890F-2513-4FAE-B98C-CC0E06DD539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4" name="Szövegdoboz 2953">
          <a:extLst>
            <a:ext uri="{FF2B5EF4-FFF2-40B4-BE49-F238E27FC236}">
              <a16:creationId xmlns:a16="http://schemas.microsoft.com/office/drawing/2014/main" xmlns="" id="{F7F0865F-9C60-4DD3-BB19-41E9BD43A327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5" name="Szövegdoboz 2954">
          <a:extLst>
            <a:ext uri="{FF2B5EF4-FFF2-40B4-BE49-F238E27FC236}">
              <a16:creationId xmlns:a16="http://schemas.microsoft.com/office/drawing/2014/main" xmlns="" id="{32502B56-3ABA-4D97-B8AB-068849F77BC7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6" name="Szövegdoboz 2955">
          <a:extLst>
            <a:ext uri="{FF2B5EF4-FFF2-40B4-BE49-F238E27FC236}">
              <a16:creationId xmlns:a16="http://schemas.microsoft.com/office/drawing/2014/main" xmlns="" id="{0AE00318-53BB-44F9-AF96-D925F6DAAD13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7" name="Szövegdoboz 2956">
          <a:extLst>
            <a:ext uri="{FF2B5EF4-FFF2-40B4-BE49-F238E27FC236}">
              <a16:creationId xmlns:a16="http://schemas.microsoft.com/office/drawing/2014/main" xmlns="" id="{4D9525B2-9D5B-4E83-82BB-F67FF31C6578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8" name="Szövegdoboz 2957">
          <a:extLst>
            <a:ext uri="{FF2B5EF4-FFF2-40B4-BE49-F238E27FC236}">
              <a16:creationId xmlns:a16="http://schemas.microsoft.com/office/drawing/2014/main" xmlns="" id="{FD22AF82-A03C-4CE6-80C4-C5B15243E725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59" name="Szövegdoboz 2958">
          <a:extLst>
            <a:ext uri="{FF2B5EF4-FFF2-40B4-BE49-F238E27FC236}">
              <a16:creationId xmlns:a16="http://schemas.microsoft.com/office/drawing/2014/main" xmlns="" id="{298E224B-E1B6-49C1-ADEC-B727E97EB179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0" name="Szövegdoboz 2959">
          <a:extLst>
            <a:ext uri="{FF2B5EF4-FFF2-40B4-BE49-F238E27FC236}">
              <a16:creationId xmlns:a16="http://schemas.microsoft.com/office/drawing/2014/main" xmlns="" id="{0A5561CF-BBF1-41C9-BFF7-A0A32D5D6803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1" name="Szövegdoboz 2960">
          <a:extLst>
            <a:ext uri="{FF2B5EF4-FFF2-40B4-BE49-F238E27FC236}">
              <a16:creationId xmlns:a16="http://schemas.microsoft.com/office/drawing/2014/main" xmlns="" id="{E943EBEC-79DB-4707-AA8E-3E78BA48BD2A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2" name="Szövegdoboz 2961">
          <a:extLst>
            <a:ext uri="{FF2B5EF4-FFF2-40B4-BE49-F238E27FC236}">
              <a16:creationId xmlns:a16="http://schemas.microsoft.com/office/drawing/2014/main" xmlns="" id="{5A064906-17BE-4AF8-A953-55C1A38CD770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3" name="Szövegdoboz 2962">
          <a:extLst>
            <a:ext uri="{FF2B5EF4-FFF2-40B4-BE49-F238E27FC236}">
              <a16:creationId xmlns:a16="http://schemas.microsoft.com/office/drawing/2014/main" xmlns="" id="{11D03239-0C50-464A-8E8D-E9522CD1A605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4" name="Szövegdoboz 2963">
          <a:extLst>
            <a:ext uri="{FF2B5EF4-FFF2-40B4-BE49-F238E27FC236}">
              <a16:creationId xmlns:a16="http://schemas.microsoft.com/office/drawing/2014/main" xmlns="" id="{7224183C-74BD-4E29-A3B2-AA8C4893AF5E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5" name="Szövegdoboz 2964">
          <a:extLst>
            <a:ext uri="{FF2B5EF4-FFF2-40B4-BE49-F238E27FC236}">
              <a16:creationId xmlns:a16="http://schemas.microsoft.com/office/drawing/2014/main" xmlns="" id="{22999E2D-F7F7-49CC-9491-A4D7F38EA4C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6" name="Szövegdoboz 2965">
          <a:extLst>
            <a:ext uri="{FF2B5EF4-FFF2-40B4-BE49-F238E27FC236}">
              <a16:creationId xmlns:a16="http://schemas.microsoft.com/office/drawing/2014/main" xmlns="" id="{E509CD0B-FFD9-40D1-AFE1-870BD38DF741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7" name="Szövegdoboz 2966">
          <a:extLst>
            <a:ext uri="{FF2B5EF4-FFF2-40B4-BE49-F238E27FC236}">
              <a16:creationId xmlns:a16="http://schemas.microsoft.com/office/drawing/2014/main" xmlns="" id="{0853D8A5-3C2E-4F9B-99C3-223A5FD2F069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8" name="Szövegdoboz 2967">
          <a:extLst>
            <a:ext uri="{FF2B5EF4-FFF2-40B4-BE49-F238E27FC236}">
              <a16:creationId xmlns:a16="http://schemas.microsoft.com/office/drawing/2014/main" xmlns="" id="{14E27E10-FDDA-4D57-B2BA-CBABC75BD83A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69" name="Szövegdoboz 2968">
          <a:extLst>
            <a:ext uri="{FF2B5EF4-FFF2-40B4-BE49-F238E27FC236}">
              <a16:creationId xmlns:a16="http://schemas.microsoft.com/office/drawing/2014/main" xmlns="" id="{41B49758-E83A-4D07-A5BF-E8B79FA3F064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0" name="Szövegdoboz 2969">
          <a:extLst>
            <a:ext uri="{FF2B5EF4-FFF2-40B4-BE49-F238E27FC236}">
              <a16:creationId xmlns:a16="http://schemas.microsoft.com/office/drawing/2014/main" xmlns="" id="{5801FEA3-E854-4898-9012-C93FCD914FC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1" name="Szövegdoboz 2970">
          <a:extLst>
            <a:ext uri="{FF2B5EF4-FFF2-40B4-BE49-F238E27FC236}">
              <a16:creationId xmlns:a16="http://schemas.microsoft.com/office/drawing/2014/main" xmlns="" id="{5EAFB095-C2C9-4AEF-909E-011C7F5A7C9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2" name="Szövegdoboz 2971">
          <a:extLst>
            <a:ext uri="{FF2B5EF4-FFF2-40B4-BE49-F238E27FC236}">
              <a16:creationId xmlns:a16="http://schemas.microsoft.com/office/drawing/2014/main" xmlns="" id="{465F03D9-7661-440C-9D14-06CEB9B4018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3" name="Szövegdoboz 2972">
          <a:extLst>
            <a:ext uri="{FF2B5EF4-FFF2-40B4-BE49-F238E27FC236}">
              <a16:creationId xmlns:a16="http://schemas.microsoft.com/office/drawing/2014/main" xmlns="" id="{DDD81DDD-6A7D-4317-A9F0-4DA3316E1200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4" name="Szövegdoboz 2973">
          <a:extLst>
            <a:ext uri="{FF2B5EF4-FFF2-40B4-BE49-F238E27FC236}">
              <a16:creationId xmlns:a16="http://schemas.microsoft.com/office/drawing/2014/main" xmlns="" id="{6F01BDB2-A705-4E4E-8F31-D2C537187290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5" name="Szövegdoboz 2974">
          <a:extLst>
            <a:ext uri="{FF2B5EF4-FFF2-40B4-BE49-F238E27FC236}">
              <a16:creationId xmlns:a16="http://schemas.microsoft.com/office/drawing/2014/main" xmlns="" id="{1E3B3859-B418-407E-9BCD-A7E2FB973420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6" name="Szövegdoboz 2975">
          <a:extLst>
            <a:ext uri="{FF2B5EF4-FFF2-40B4-BE49-F238E27FC236}">
              <a16:creationId xmlns:a16="http://schemas.microsoft.com/office/drawing/2014/main" xmlns="" id="{D4453D91-E201-4D29-84A4-0CC50F199DA7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7" name="Szövegdoboz 2976">
          <a:extLst>
            <a:ext uri="{FF2B5EF4-FFF2-40B4-BE49-F238E27FC236}">
              <a16:creationId xmlns:a16="http://schemas.microsoft.com/office/drawing/2014/main" xmlns="" id="{9197C93F-CC72-4D8F-8E2C-14D474BD3E92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8" name="Szövegdoboz 2977">
          <a:extLst>
            <a:ext uri="{FF2B5EF4-FFF2-40B4-BE49-F238E27FC236}">
              <a16:creationId xmlns:a16="http://schemas.microsoft.com/office/drawing/2014/main" xmlns="" id="{74BD0370-C90D-4C4F-8FEF-29B0BFEA1CBB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79" name="Szövegdoboz 2978">
          <a:extLst>
            <a:ext uri="{FF2B5EF4-FFF2-40B4-BE49-F238E27FC236}">
              <a16:creationId xmlns:a16="http://schemas.microsoft.com/office/drawing/2014/main" xmlns="" id="{F1C1F177-28E2-4D1E-8FCB-FD9C84CCADFA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0" name="Szövegdoboz 2979">
          <a:extLst>
            <a:ext uri="{FF2B5EF4-FFF2-40B4-BE49-F238E27FC236}">
              <a16:creationId xmlns:a16="http://schemas.microsoft.com/office/drawing/2014/main" xmlns="" id="{0790815A-D3AA-459A-A17A-354A8E824305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1" name="Szövegdoboz 2980">
          <a:extLst>
            <a:ext uri="{FF2B5EF4-FFF2-40B4-BE49-F238E27FC236}">
              <a16:creationId xmlns:a16="http://schemas.microsoft.com/office/drawing/2014/main" xmlns="" id="{663023DD-7620-4036-9F22-AB45FEFC881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2" name="Szövegdoboz 2981">
          <a:extLst>
            <a:ext uri="{FF2B5EF4-FFF2-40B4-BE49-F238E27FC236}">
              <a16:creationId xmlns:a16="http://schemas.microsoft.com/office/drawing/2014/main" xmlns="" id="{A86CC798-F8AE-4B64-BB2F-487E1D9CEC72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3" name="Szövegdoboz 2982">
          <a:extLst>
            <a:ext uri="{FF2B5EF4-FFF2-40B4-BE49-F238E27FC236}">
              <a16:creationId xmlns:a16="http://schemas.microsoft.com/office/drawing/2014/main" xmlns="" id="{AF71B236-3F46-45C4-A0B4-52B2FCB85223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4" name="Szövegdoboz 2983">
          <a:extLst>
            <a:ext uri="{FF2B5EF4-FFF2-40B4-BE49-F238E27FC236}">
              <a16:creationId xmlns:a16="http://schemas.microsoft.com/office/drawing/2014/main" xmlns="" id="{90126D1F-3E17-47E5-9F82-E62DB2ACDB1B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5" name="Szövegdoboz 2984">
          <a:extLst>
            <a:ext uri="{FF2B5EF4-FFF2-40B4-BE49-F238E27FC236}">
              <a16:creationId xmlns:a16="http://schemas.microsoft.com/office/drawing/2014/main" xmlns="" id="{2A4CFD79-33FC-4173-A050-397BD660E372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6" name="Szövegdoboz 2985">
          <a:extLst>
            <a:ext uri="{FF2B5EF4-FFF2-40B4-BE49-F238E27FC236}">
              <a16:creationId xmlns:a16="http://schemas.microsoft.com/office/drawing/2014/main" xmlns="" id="{C82F7861-B2E3-41D4-85E6-33293CC427B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7" name="Szövegdoboz 2986">
          <a:extLst>
            <a:ext uri="{FF2B5EF4-FFF2-40B4-BE49-F238E27FC236}">
              <a16:creationId xmlns:a16="http://schemas.microsoft.com/office/drawing/2014/main" xmlns="" id="{DF8D3DEB-B601-4762-B467-9D0BFA68E2F0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8" name="Szövegdoboz 2987">
          <a:extLst>
            <a:ext uri="{FF2B5EF4-FFF2-40B4-BE49-F238E27FC236}">
              <a16:creationId xmlns:a16="http://schemas.microsoft.com/office/drawing/2014/main" xmlns="" id="{D489D8A7-CBD5-4EBF-85D0-FD2285B91761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89" name="Szövegdoboz 2988">
          <a:extLst>
            <a:ext uri="{FF2B5EF4-FFF2-40B4-BE49-F238E27FC236}">
              <a16:creationId xmlns:a16="http://schemas.microsoft.com/office/drawing/2014/main" xmlns="" id="{78DA47EB-A904-4169-A9E5-435442BC81AD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0" name="Szövegdoboz 2989">
          <a:extLst>
            <a:ext uri="{FF2B5EF4-FFF2-40B4-BE49-F238E27FC236}">
              <a16:creationId xmlns:a16="http://schemas.microsoft.com/office/drawing/2014/main" xmlns="" id="{BAC940DA-E15C-42A1-B759-2707BB71ACE1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1" name="Szövegdoboz 2990">
          <a:extLst>
            <a:ext uri="{FF2B5EF4-FFF2-40B4-BE49-F238E27FC236}">
              <a16:creationId xmlns:a16="http://schemas.microsoft.com/office/drawing/2014/main" xmlns="" id="{FE3F0B89-706D-401F-8931-32D981B476B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2" name="Szövegdoboz 2991">
          <a:extLst>
            <a:ext uri="{FF2B5EF4-FFF2-40B4-BE49-F238E27FC236}">
              <a16:creationId xmlns:a16="http://schemas.microsoft.com/office/drawing/2014/main" xmlns="" id="{D08D7E19-D7D7-4B42-9F5E-9C3333AC5EF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3" name="Szövegdoboz 2992">
          <a:extLst>
            <a:ext uri="{FF2B5EF4-FFF2-40B4-BE49-F238E27FC236}">
              <a16:creationId xmlns:a16="http://schemas.microsoft.com/office/drawing/2014/main" xmlns="" id="{6175581E-FEBA-4A3F-B40C-1E57C1ABD930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4" name="Szövegdoboz 2993">
          <a:extLst>
            <a:ext uri="{FF2B5EF4-FFF2-40B4-BE49-F238E27FC236}">
              <a16:creationId xmlns:a16="http://schemas.microsoft.com/office/drawing/2014/main" xmlns="" id="{F26C43A5-9B3A-4D98-B53F-C9233F242612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5" name="Szövegdoboz 2994">
          <a:extLst>
            <a:ext uri="{FF2B5EF4-FFF2-40B4-BE49-F238E27FC236}">
              <a16:creationId xmlns:a16="http://schemas.microsoft.com/office/drawing/2014/main" xmlns="" id="{14CC487A-E1F2-45D3-A08E-9E50BA95FF75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6" name="Szövegdoboz 2995">
          <a:extLst>
            <a:ext uri="{FF2B5EF4-FFF2-40B4-BE49-F238E27FC236}">
              <a16:creationId xmlns:a16="http://schemas.microsoft.com/office/drawing/2014/main" xmlns="" id="{674E6F94-0E34-4A37-97B5-C73A4AA8736D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7" name="Szövegdoboz 2996">
          <a:extLst>
            <a:ext uri="{FF2B5EF4-FFF2-40B4-BE49-F238E27FC236}">
              <a16:creationId xmlns:a16="http://schemas.microsoft.com/office/drawing/2014/main" xmlns="" id="{0B3D4C6B-AC30-4C49-99F6-0A9B774F6268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8" name="Szövegdoboz 2997">
          <a:extLst>
            <a:ext uri="{FF2B5EF4-FFF2-40B4-BE49-F238E27FC236}">
              <a16:creationId xmlns:a16="http://schemas.microsoft.com/office/drawing/2014/main" xmlns="" id="{ADE68DA1-CFC7-4414-B1D3-8AD939ECEFF1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2999" name="Szövegdoboz 2998">
          <a:extLst>
            <a:ext uri="{FF2B5EF4-FFF2-40B4-BE49-F238E27FC236}">
              <a16:creationId xmlns:a16="http://schemas.microsoft.com/office/drawing/2014/main" xmlns="" id="{D30EA5EB-DA98-4D6C-A948-BE4DE1B77727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0" name="Szövegdoboz 2999">
          <a:extLst>
            <a:ext uri="{FF2B5EF4-FFF2-40B4-BE49-F238E27FC236}">
              <a16:creationId xmlns:a16="http://schemas.microsoft.com/office/drawing/2014/main" xmlns="" id="{04FD01E4-6D1E-4AD0-B031-69EFDD70D28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1" name="Szövegdoboz 3000">
          <a:extLst>
            <a:ext uri="{FF2B5EF4-FFF2-40B4-BE49-F238E27FC236}">
              <a16:creationId xmlns:a16="http://schemas.microsoft.com/office/drawing/2014/main" xmlns="" id="{838CA29C-9C8D-4037-85E6-B72BC45CC49D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2" name="Szövegdoboz 3001">
          <a:extLst>
            <a:ext uri="{FF2B5EF4-FFF2-40B4-BE49-F238E27FC236}">
              <a16:creationId xmlns:a16="http://schemas.microsoft.com/office/drawing/2014/main" xmlns="" id="{0C98C201-52A8-4492-988B-E697623F3A6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3" name="Szövegdoboz 3002">
          <a:extLst>
            <a:ext uri="{FF2B5EF4-FFF2-40B4-BE49-F238E27FC236}">
              <a16:creationId xmlns:a16="http://schemas.microsoft.com/office/drawing/2014/main" xmlns="" id="{43943DC8-997B-4DB8-9B75-EA0059661434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4" name="Szövegdoboz 3003">
          <a:extLst>
            <a:ext uri="{FF2B5EF4-FFF2-40B4-BE49-F238E27FC236}">
              <a16:creationId xmlns:a16="http://schemas.microsoft.com/office/drawing/2014/main" xmlns="" id="{8EB61D23-D912-44FA-BEDD-DEC30460826D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5" name="Szövegdoboz 3004">
          <a:extLst>
            <a:ext uri="{FF2B5EF4-FFF2-40B4-BE49-F238E27FC236}">
              <a16:creationId xmlns:a16="http://schemas.microsoft.com/office/drawing/2014/main" xmlns="" id="{8B2D14AB-28E2-4ACE-BE50-7EAD3ACC2267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6" name="Szövegdoboz 3005">
          <a:extLst>
            <a:ext uri="{FF2B5EF4-FFF2-40B4-BE49-F238E27FC236}">
              <a16:creationId xmlns:a16="http://schemas.microsoft.com/office/drawing/2014/main" xmlns="" id="{CA682F12-A678-4200-AF2C-638D52D5210A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7" name="Szövegdoboz 3006">
          <a:extLst>
            <a:ext uri="{FF2B5EF4-FFF2-40B4-BE49-F238E27FC236}">
              <a16:creationId xmlns:a16="http://schemas.microsoft.com/office/drawing/2014/main" xmlns="" id="{B726DB28-E965-4901-ADEC-E5D6F7B5112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8" name="Szövegdoboz 3007">
          <a:extLst>
            <a:ext uri="{FF2B5EF4-FFF2-40B4-BE49-F238E27FC236}">
              <a16:creationId xmlns:a16="http://schemas.microsoft.com/office/drawing/2014/main" xmlns="" id="{718DCE58-3719-4322-AD6C-4FD1C1CA9BBD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09" name="Szövegdoboz 3008">
          <a:extLst>
            <a:ext uri="{FF2B5EF4-FFF2-40B4-BE49-F238E27FC236}">
              <a16:creationId xmlns:a16="http://schemas.microsoft.com/office/drawing/2014/main" xmlns="" id="{CEBDD60F-C27B-4D01-9D21-A36EFF80BC4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10" name="Szövegdoboz 3009">
          <a:extLst>
            <a:ext uri="{FF2B5EF4-FFF2-40B4-BE49-F238E27FC236}">
              <a16:creationId xmlns:a16="http://schemas.microsoft.com/office/drawing/2014/main" xmlns="" id="{280FA285-AF79-4EB9-81D0-E855FBDF8317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11" name="Szövegdoboz 3010">
          <a:extLst>
            <a:ext uri="{FF2B5EF4-FFF2-40B4-BE49-F238E27FC236}">
              <a16:creationId xmlns:a16="http://schemas.microsoft.com/office/drawing/2014/main" xmlns="" id="{4BA8CA78-FEED-4059-A963-B8DB782798CF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12" name="Szövegdoboz 3011">
          <a:extLst>
            <a:ext uri="{FF2B5EF4-FFF2-40B4-BE49-F238E27FC236}">
              <a16:creationId xmlns:a16="http://schemas.microsoft.com/office/drawing/2014/main" xmlns="" id="{04ACB515-09D4-4532-A98F-62DA736D81D5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13" name="Szövegdoboz 3012">
          <a:extLst>
            <a:ext uri="{FF2B5EF4-FFF2-40B4-BE49-F238E27FC236}">
              <a16:creationId xmlns:a16="http://schemas.microsoft.com/office/drawing/2014/main" xmlns="" id="{2C87478D-7F2A-4A76-A30F-3C6128EAB568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14" name="Szövegdoboz 3013">
          <a:extLst>
            <a:ext uri="{FF2B5EF4-FFF2-40B4-BE49-F238E27FC236}">
              <a16:creationId xmlns:a16="http://schemas.microsoft.com/office/drawing/2014/main" xmlns="" id="{15463EA7-CE75-45EF-A37C-EA70BF6FAD8D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15" name="Szövegdoboz 3014">
          <a:extLst>
            <a:ext uri="{FF2B5EF4-FFF2-40B4-BE49-F238E27FC236}">
              <a16:creationId xmlns:a16="http://schemas.microsoft.com/office/drawing/2014/main" xmlns="" id="{36D08C4F-282C-4B3E-9E39-1199A20449CC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16" name="Szövegdoboz 3015">
          <a:extLst>
            <a:ext uri="{FF2B5EF4-FFF2-40B4-BE49-F238E27FC236}">
              <a16:creationId xmlns:a16="http://schemas.microsoft.com/office/drawing/2014/main" xmlns="" id="{553A3E9B-81EE-44FA-BB6F-9A7CDD1F9562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3017" name="Szövegdoboz 3016">
          <a:extLst>
            <a:ext uri="{FF2B5EF4-FFF2-40B4-BE49-F238E27FC236}">
              <a16:creationId xmlns:a16="http://schemas.microsoft.com/office/drawing/2014/main" xmlns="" id="{922B3F27-466F-4F33-AC74-1AAB6D87AE8B}"/>
            </a:ext>
          </a:extLst>
        </xdr:cNvPr>
        <xdr:cNvSpPr txBox="1"/>
      </xdr:nvSpPr>
      <xdr:spPr>
        <a:xfrm>
          <a:off x="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18" name="Szövegdoboz 3017">
          <a:extLst>
            <a:ext uri="{FF2B5EF4-FFF2-40B4-BE49-F238E27FC236}">
              <a16:creationId xmlns:a16="http://schemas.microsoft.com/office/drawing/2014/main" xmlns="" id="{30C49CBA-87B9-4746-B04C-381AF10F670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19" name="Szövegdoboz 3018">
          <a:extLst>
            <a:ext uri="{FF2B5EF4-FFF2-40B4-BE49-F238E27FC236}">
              <a16:creationId xmlns:a16="http://schemas.microsoft.com/office/drawing/2014/main" xmlns="" id="{04F266AA-29B9-45B9-ACCB-266174DE695C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0" name="Szövegdoboz 3019">
          <a:extLst>
            <a:ext uri="{FF2B5EF4-FFF2-40B4-BE49-F238E27FC236}">
              <a16:creationId xmlns:a16="http://schemas.microsoft.com/office/drawing/2014/main" xmlns="" id="{208B4614-35FB-46E9-8A98-B23AC86BADF4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1" name="Szövegdoboz 3020">
          <a:extLst>
            <a:ext uri="{FF2B5EF4-FFF2-40B4-BE49-F238E27FC236}">
              <a16:creationId xmlns:a16="http://schemas.microsoft.com/office/drawing/2014/main" xmlns="" id="{723165E5-829B-4FF3-920E-4B5A2BBED53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2" name="Szövegdoboz 3021">
          <a:extLst>
            <a:ext uri="{FF2B5EF4-FFF2-40B4-BE49-F238E27FC236}">
              <a16:creationId xmlns:a16="http://schemas.microsoft.com/office/drawing/2014/main" xmlns="" id="{46F5D910-344A-44B3-8FEC-5F8E8F5421D0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3" name="Szövegdoboz 3022">
          <a:extLst>
            <a:ext uri="{FF2B5EF4-FFF2-40B4-BE49-F238E27FC236}">
              <a16:creationId xmlns:a16="http://schemas.microsoft.com/office/drawing/2014/main" xmlns="" id="{F408081C-0C63-4282-A43C-FE0B3947E58F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4" name="Szövegdoboz 3023">
          <a:extLst>
            <a:ext uri="{FF2B5EF4-FFF2-40B4-BE49-F238E27FC236}">
              <a16:creationId xmlns:a16="http://schemas.microsoft.com/office/drawing/2014/main" xmlns="" id="{E6AA9DA4-FC2C-4B10-BDB8-B03DF739B80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5" name="Szövegdoboz 3024">
          <a:extLst>
            <a:ext uri="{FF2B5EF4-FFF2-40B4-BE49-F238E27FC236}">
              <a16:creationId xmlns:a16="http://schemas.microsoft.com/office/drawing/2014/main" xmlns="" id="{3BF9AD9B-6A93-4EEE-8415-04087F65A05A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6" name="Szövegdoboz 3025">
          <a:extLst>
            <a:ext uri="{FF2B5EF4-FFF2-40B4-BE49-F238E27FC236}">
              <a16:creationId xmlns:a16="http://schemas.microsoft.com/office/drawing/2014/main" xmlns="" id="{57857B30-13B8-4AC1-91DF-DF9BF02DC26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7" name="Szövegdoboz 3026">
          <a:extLst>
            <a:ext uri="{FF2B5EF4-FFF2-40B4-BE49-F238E27FC236}">
              <a16:creationId xmlns:a16="http://schemas.microsoft.com/office/drawing/2014/main" xmlns="" id="{9E392306-585C-460F-AD2D-FD99C3FADBB4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8" name="Szövegdoboz 3027">
          <a:extLst>
            <a:ext uri="{FF2B5EF4-FFF2-40B4-BE49-F238E27FC236}">
              <a16:creationId xmlns:a16="http://schemas.microsoft.com/office/drawing/2014/main" xmlns="" id="{CEC5E41E-8F7D-4BFB-9045-79CB3595A7B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29" name="Szövegdoboz 3028">
          <a:extLst>
            <a:ext uri="{FF2B5EF4-FFF2-40B4-BE49-F238E27FC236}">
              <a16:creationId xmlns:a16="http://schemas.microsoft.com/office/drawing/2014/main" xmlns="" id="{C517BCF9-10D2-4064-B7CA-60E84B7BA860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0" name="Szövegdoboz 3029">
          <a:extLst>
            <a:ext uri="{FF2B5EF4-FFF2-40B4-BE49-F238E27FC236}">
              <a16:creationId xmlns:a16="http://schemas.microsoft.com/office/drawing/2014/main" xmlns="" id="{EA075596-7F12-488B-8185-23D67FF2BFB8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1" name="Szövegdoboz 3030">
          <a:extLst>
            <a:ext uri="{FF2B5EF4-FFF2-40B4-BE49-F238E27FC236}">
              <a16:creationId xmlns:a16="http://schemas.microsoft.com/office/drawing/2014/main" xmlns="" id="{E44FB2FA-3EC2-470D-AAE1-ACA36A23129B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2" name="Szövegdoboz 3031">
          <a:extLst>
            <a:ext uri="{FF2B5EF4-FFF2-40B4-BE49-F238E27FC236}">
              <a16:creationId xmlns:a16="http://schemas.microsoft.com/office/drawing/2014/main" xmlns="" id="{62087A3D-D04D-4B4D-BD39-A97A6728EE10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3" name="Szövegdoboz 3032">
          <a:extLst>
            <a:ext uri="{FF2B5EF4-FFF2-40B4-BE49-F238E27FC236}">
              <a16:creationId xmlns:a16="http://schemas.microsoft.com/office/drawing/2014/main" xmlns="" id="{CD8191FB-B80F-4F9E-93BF-1E1FE33D7D3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4" name="Szövegdoboz 3033">
          <a:extLst>
            <a:ext uri="{FF2B5EF4-FFF2-40B4-BE49-F238E27FC236}">
              <a16:creationId xmlns:a16="http://schemas.microsoft.com/office/drawing/2014/main" xmlns="" id="{D36E4FDE-C8FB-49B4-B655-9B57836711DE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5" name="Szövegdoboz 3034">
          <a:extLst>
            <a:ext uri="{FF2B5EF4-FFF2-40B4-BE49-F238E27FC236}">
              <a16:creationId xmlns:a16="http://schemas.microsoft.com/office/drawing/2014/main" xmlns="" id="{78F293B9-37C2-4856-82B3-E3ABDE8A836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6" name="Szövegdoboz 3035">
          <a:extLst>
            <a:ext uri="{FF2B5EF4-FFF2-40B4-BE49-F238E27FC236}">
              <a16:creationId xmlns:a16="http://schemas.microsoft.com/office/drawing/2014/main" xmlns="" id="{6F4D0FD4-FBF8-49DE-ACB9-8510B29DF99F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7" name="Szövegdoboz 3036">
          <a:extLst>
            <a:ext uri="{FF2B5EF4-FFF2-40B4-BE49-F238E27FC236}">
              <a16:creationId xmlns:a16="http://schemas.microsoft.com/office/drawing/2014/main" xmlns="" id="{6FC34518-CA0B-477D-8025-92D7F481A9C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8" name="Szövegdoboz 3037">
          <a:extLst>
            <a:ext uri="{FF2B5EF4-FFF2-40B4-BE49-F238E27FC236}">
              <a16:creationId xmlns:a16="http://schemas.microsoft.com/office/drawing/2014/main" xmlns="" id="{15C71AE8-E6C9-4BDE-B7DE-F01F29AE4E38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39" name="Szövegdoboz 3038">
          <a:extLst>
            <a:ext uri="{FF2B5EF4-FFF2-40B4-BE49-F238E27FC236}">
              <a16:creationId xmlns:a16="http://schemas.microsoft.com/office/drawing/2014/main" xmlns="" id="{0DF55157-688F-47DD-BE53-72FB1829548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0" name="Szövegdoboz 3039">
          <a:extLst>
            <a:ext uri="{FF2B5EF4-FFF2-40B4-BE49-F238E27FC236}">
              <a16:creationId xmlns:a16="http://schemas.microsoft.com/office/drawing/2014/main" xmlns="" id="{4CDBAF1B-5C50-45B7-9DEB-C817CAA49A0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1" name="Szövegdoboz 3040">
          <a:extLst>
            <a:ext uri="{FF2B5EF4-FFF2-40B4-BE49-F238E27FC236}">
              <a16:creationId xmlns:a16="http://schemas.microsoft.com/office/drawing/2014/main" xmlns="" id="{D91BFCCC-91B0-49F1-B5BD-E62CA5C2C770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2" name="Szövegdoboz 3041">
          <a:extLst>
            <a:ext uri="{FF2B5EF4-FFF2-40B4-BE49-F238E27FC236}">
              <a16:creationId xmlns:a16="http://schemas.microsoft.com/office/drawing/2014/main" xmlns="" id="{C79612D3-832C-4474-93E4-C539BFE202D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3" name="Szövegdoboz 3042">
          <a:extLst>
            <a:ext uri="{FF2B5EF4-FFF2-40B4-BE49-F238E27FC236}">
              <a16:creationId xmlns:a16="http://schemas.microsoft.com/office/drawing/2014/main" xmlns="" id="{4D5EE9B0-56AD-4955-B991-0ADE9C11344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4" name="Szövegdoboz 3043">
          <a:extLst>
            <a:ext uri="{FF2B5EF4-FFF2-40B4-BE49-F238E27FC236}">
              <a16:creationId xmlns:a16="http://schemas.microsoft.com/office/drawing/2014/main" xmlns="" id="{2D1742F4-BDD8-4B41-930C-6FACFDE7EC6B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5" name="Szövegdoboz 3044">
          <a:extLst>
            <a:ext uri="{FF2B5EF4-FFF2-40B4-BE49-F238E27FC236}">
              <a16:creationId xmlns:a16="http://schemas.microsoft.com/office/drawing/2014/main" xmlns="" id="{FF7EC7BC-0E5A-4006-924E-EBCA1B5B1D1D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6" name="Szövegdoboz 3045">
          <a:extLst>
            <a:ext uri="{FF2B5EF4-FFF2-40B4-BE49-F238E27FC236}">
              <a16:creationId xmlns:a16="http://schemas.microsoft.com/office/drawing/2014/main" xmlns="" id="{DA585BD4-122A-4A40-8621-92D8F9FBD25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7" name="Szövegdoboz 3046">
          <a:extLst>
            <a:ext uri="{FF2B5EF4-FFF2-40B4-BE49-F238E27FC236}">
              <a16:creationId xmlns:a16="http://schemas.microsoft.com/office/drawing/2014/main" xmlns="" id="{76DE2AFC-EE75-4CBE-8982-32911F88A4BC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8" name="Szövegdoboz 3047">
          <a:extLst>
            <a:ext uri="{FF2B5EF4-FFF2-40B4-BE49-F238E27FC236}">
              <a16:creationId xmlns:a16="http://schemas.microsoft.com/office/drawing/2014/main" xmlns="" id="{A64E43EE-869B-4641-8A3B-1259A01139D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49" name="Szövegdoboz 3048">
          <a:extLst>
            <a:ext uri="{FF2B5EF4-FFF2-40B4-BE49-F238E27FC236}">
              <a16:creationId xmlns:a16="http://schemas.microsoft.com/office/drawing/2014/main" xmlns="" id="{81BA6744-B43B-476F-8022-B0ADD16CA87F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50" name="Szövegdoboz 3049">
          <a:extLst>
            <a:ext uri="{FF2B5EF4-FFF2-40B4-BE49-F238E27FC236}">
              <a16:creationId xmlns:a16="http://schemas.microsoft.com/office/drawing/2014/main" xmlns="" id="{B13BBF48-B02B-4FA1-BDA8-E0C1EEBB52C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51" name="Szövegdoboz 3050">
          <a:extLst>
            <a:ext uri="{FF2B5EF4-FFF2-40B4-BE49-F238E27FC236}">
              <a16:creationId xmlns:a16="http://schemas.microsoft.com/office/drawing/2014/main" xmlns="" id="{2E597ACB-29A2-43A8-90E6-CBE4BAAF42FF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52" name="Szövegdoboz 3051">
          <a:extLst>
            <a:ext uri="{FF2B5EF4-FFF2-40B4-BE49-F238E27FC236}">
              <a16:creationId xmlns:a16="http://schemas.microsoft.com/office/drawing/2014/main" xmlns="" id="{AEF7B840-A568-4984-998C-2614B71C839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53" name="Szövegdoboz 3052">
          <a:extLst>
            <a:ext uri="{FF2B5EF4-FFF2-40B4-BE49-F238E27FC236}">
              <a16:creationId xmlns:a16="http://schemas.microsoft.com/office/drawing/2014/main" xmlns="" id="{91B691FC-6605-495C-AC4E-5B8FDC9864E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54" name="Szövegdoboz 3053">
          <a:extLst>
            <a:ext uri="{FF2B5EF4-FFF2-40B4-BE49-F238E27FC236}">
              <a16:creationId xmlns:a16="http://schemas.microsoft.com/office/drawing/2014/main" xmlns="" id="{A00AFEFF-D16C-4C3E-90FD-1925828C31E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55" name="Szövegdoboz 3054">
          <a:extLst>
            <a:ext uri="{FF2B5EF4-FFF2-40B4-BE49-F238E27FC236}">
              <a16:creationId xmlns:a16="http://schemas.microsoft.com/office/drawing/2014/main" xmlns="" id="{2D727F79-423F-4BA9-88E4-B2368A3DC78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56" name="Szövegdoboz 3055">
          <a:extLst>
            <a:ext uri="{FF2B5EF4-FFF2-40B4-BE49-F238E27FC236}">
              <a16:creationId xmlns:a16="http://schemas.microsoft.com/office/drawing/2014/main" xmlns="" id="{A293CCC3-203A-453D-9713-E5AFB1C0C1F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57" name="Szövegdoboz 3056">
          <a:extLst>
            <a:ext uri="{FF2B5EF4-FFF2-40B4-BE49-F238E27FC236}">
              <a16:creationId xmlns:a16="http://schemas.microsoft.com/office/drawing/2014/main" xmlns="" id="{FBF6959C-299B-4749-8A26-EC5C082B8961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58" name="Szövegdoboz 3057">
          <a:extLst>
            <a:ext uri="{FF2B5EF4-FFF2-40B4-BE49-F238E27FC236}">
              <a16:creationId xmlns:a16="http://schemas.microsoft.com/office/drawing/2014/main" xmlns="" id="{AEDE08CB-0CBA-4273-85A4-9AACE7709D0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59" name="Szövegdoboz 3058">
          <a:extLst>
            <a:ext uri="{FF2B5EF4-FFF2-40B4-BE49-F238E27FC236}">
              <a16:creationId xmlns:a16="http://schemas.microsoft.com/office/drawing/2014/main" xmlns="" id="{3C5D4589-8C58-40FF-8FC9-089AC59706A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0" name="Szövegdoboz 3059">
          <a:extLst>
            <a:ext uri="{FF2B5EF4-FFF2-40B4-BE49-F238E27FC236}">
              <a16:creationId xmlns:a16="http://schemas.microsoft.com/office/drawing/2014/main" xmlns="" id="{3C3A04C6-0305-4054-A60B-380BFF76DFBB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1" name="Szövegdoboz 3060">
          <a:extLst>
            <a:ext uri="{FF2B5EF4-FFF2-40B4-BE49-F238E27FC236}">
              <a16:creationId xmlns:a16="http://schemas.microsoft.com/office/drawing/2014/main" xmlns="" id="{67719BF8-5682-4997-BF5F-AA5952ADB707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2" name="Szövegdoboz 3061">
          <a:extLst>
            <a:ext uri="{FF2B5EF4-FFF2-40B4-BE49-F238E27FC236}">
              <a16:creationId xmlns:a16="http://schemas.microsoft.com/office/drawing/2014/main" xmlns="" id="{EB31F124-2D67-46D7-90F6-1FCE7AB6CCC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3" name="Szövegdoboz 3062">
          <a:extLst>
            <a:ext uri="{FF2B5EF4-FFF2-40B4-BE49-F238E27FC236}">
              <a16:creationId xmlns:a16="http://schemas.microsoft.com/office/drawing/2014/main" xmlns="" id="{2DBB3731-3B97-4D29-8D17-1C5754128C6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4" name="Szövegdoboz 3063">
          <a:extLst>
            <a:ext uri="{FF2B5EF4-FFF2-40B4-BE49-F238E27FC236}">
              <a16:creationId xmlns:a16="http://schemas.microsoft.com/office/drawing/2014/main" xmlns="" id="{037FE775-21A0-402F-960B-784363B2A8A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5" name="Szövegdoboz 3064">
          <a:extLst>
            <a:ext uri="{FF2B5EF4-FFF2-40B4-BE49-F238E27FC236}">
              <a16:creationId xmlns:a16="http://schemas.microsoft.com/office/drawing/2014/main" xmlns="" id="{88A03750-4612-4E4E-8183-6060686B2BD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6" name="Szövegdoboz 3065">
          <a:extLst>
            <a:ext uri="{FF2B5EF4-FFF2-40B4-BE49-F238E27FC236}">
              <a16:creationId xmlns:a16="http://schemas.microsoft.com/office/drawing/2014/main" xmlns="" id="{B18DC7A4-F1A8-41CB-A4EB-347CB7ADC6D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7" name="Szövegdoboz 3066">
          <a:extLst>
            <a:ext uri="{FF2B5EF4-FFF2-40B4-BE49-F238E27FC236}">
              <a16:creationId xmlns:a16="http://schemas.microsoft.com/office/drawing/2014/main" xmlns="" id="{5C45C8CD-DC24-4604-A489-C9EE9EB18EF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8" name="Szövegdoboz 3067">
          <a:extLst>
            <a:ext uri="{FF2B5EF4-FFF2-40B4-BE49-F238E27FC236}">
              <a16:creationId xmlns:a16="http://schemas.microsoft.com/office/drawing/2014/main" xmlns="" id="{61202708-149C-4A3A-9CD5-C47918CC045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69" name="Szövegdoboz 3068">
          <a:extLst>
            <a:ext uri="{FF2B5EF4-FFF2-40B4-BE49-F238E27FC236}">
              <a16:creationId xmlns:a16="http://schemas.microsoft.com/office/drawing/2014/main" xmlns="" id="{AC97275E-3A8F-4098-AF7F-2DDFF71C519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0" name="Szövegdoboz 3069">
          <a:extLst>
            <a:ext uri="{FF2B5EF4-FFF2-40B4-BE49-F238E27FC236}">
              <a16:creationId xmlns:a16="http://schemas.microsoft.com/office/drawing/2014/main" xmlns="" id="{63B6E969-C863-4D77-A977-04A4B59EB0BB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1" name="Szövegdoboz 3070">
          <a:extLst>
            <a:ext uri="{FF2B5EF4-FFF2-40B4-BE49-F238E27FC236}">
              <a16:creationId xmlns:a16="http://schemas.microsoft.com/office/drawing/2014/main" xmlns="" id="{6A084827-D9E5-4D83-84BF-74B14850272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2" name="Szövegdoboz 3071">
          <a:extLst>
            <a:ext uri="{FF2B5EF4-FFF2-40B4-BE49-F238E27FC236}">
              <a16:creationId xmlns:a16="http://schemas.microsoft.com/office/drawing/2014/main" xmlns="" id="{26CFB4BD-ECA2-4CC8-8862-790CC9D42C54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3" name="Szövegdoboz 3072">
          <a:extLst>
            <a:ext uri="{FF2B5EF4-FFF2-40B4-BE49-F238E27FC236}">
              <a16:creationId xmlns:a16="http://schemas.microsoft.com/office/drawing/2014/main" xmlns="" id="{5F769FAD-3545-43B6-9016-8230D67A6F7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4" name="Szövegdoboz 3073">
          <a:extLst>
            <a:ext uri="{FF2B5EF4-FFF2-40B4-BE49-F238E27FC236}">
              <a16:creationId xmlns:a16="http://schemas.microsoft.com/office/drawing/2014/main" xmlns="" id="{73FDAA08-EDE3-4127-A5B5-3A9C21B194A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5" name="Szövegdoboz 3074">
          <a:extLst>
            <a:ext uri="{FF2B5EF4-FFF2-40B4-BE49-F238E27FC236}">
              <a16:creationId xmlns:a16="http://schemas.microsoft.com/office/drawing/2014/main" xmlns="" id="{B2360430-7874-423D-9177-A97B8C61E88B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6" name="Szövegdoboz 3075">
          <a:extLst>
            <a:ext uri="{FF2B5EF4-FFF2-40B4-BE49-F238E27FC236}">
              <a16:creationId xmlns:a16="http://schemas.microsoft.com/office/drawing/2014/main" xmlns="" id="{0D2B4D48-86E9-4A3A-B633-11179A281F99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7" name="Szövegdoboz 3076">
          <a:extLst>
            <a:ext uri="{FF2B5EF4-FFF2-40B4-BE49-F238E27FC236}">
              <a16:creationId xmlns:a16="http://schemas.microsoft.com/office/drawing/2014/main" xmlns="" id="{4ED137B3-C332-4011-9563-B5B75B4659C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8" name="Szövegdoboz 3077">
          <a:extLst>
            <a:ext uri="{FF2B5EF4-FFF2-40B4-BE49-F238E27FC236}">
              <a16:creationId xmlns:a16="http://schemas.microsoft.com/office/drawing/2014/main" xmlns="" id="{4CCC560D-699E-47E4-8F4F-788F8ED8BAE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79" name="Szövegdoboz 3078">
          <a:extLst>
            <a:ext uri="{FF2B5EF4-FFF2-40B4-BE49-F238E27FC236}">
              <a16:creationId xmlns:a16="http://schemas.microsoft.com/office/drawing/2014/main" xmlns="" id="{14917604-1682-4717-97EF-E2F02E62C29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0" name="Szövegdoboz 3079">
          <a:extLst>
            <a:ext uri="{FF2B5EF4-FFF2-40B4-BE49-F238E27FC236}">
              <a16:creationId xmlns:a16="http://schemas.microsoft.com/office/drawing/2014/main" xmlns="" id="{A4EC6CF7-51A0-4003-AC39-549B058F97F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1" name="Szövegdoboz 3080">
          <a:extLst>
            <a:ext uri="{FF2B5EF4-FFF2-40B4-BE49-F238E27FC236}">
              <a16:creationId xmlns:a16="http://schemas.microsoft.com/office/drawing/2014/main" xmlns="" id="{56E93764-0E27-4ECC-836C-0136C5C26C3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2" name="Szövegdoboz 3081">
          <a:extLst>
            <a:ext uri="{FF2B5EF4-FFF2-40B4-BE49-F238E27FC236}">
              <a16:creationId xmlns:a16="http://schemas.microsoft.com/office/drawing/2014/main" xmlns="" id="{A2E75F5A-D60E-42EF-8010-600F63B7D6F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3" name="Szövegdoboz 3082">
          <a:extLst>
            <a:ext uri="{FF2B5EF4-FFF2-40B4-BE49-F238E27FC236}">
              <a16:creationId xmlns:a16="http://schemas.microsoft.com/office/drawing/2014/main" xmlns="" id="{F6F66169-52F5-4A5C-AD56-3953CDFA142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4" name="Szövegdoboz 3083">
          <a:extLst>
            <a:ext uri="{FF2B5EF4-FFF2-40B4-BE49-F238E27FC236}">
              <a16:creationId xmlns:a16="http://schemas.microsoft.com/office/drawing/2014/main" xmlns="" id="{4EB90DAF-369A-4D1B-90C0-FF3124A9F3D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5" name="Szövegdoboz 3084">
          <a:extLst>
            <a:ext uri="{FF2B5EF4-FFF2-40B4-BE49-F238E27FC236}">
              <a16:creationId xmlns:a16="http://schemas.microsoft.com/office/drawing/2014/main" xmlns="" id="{46F45AC5-09EB-42F5-A62F-B4A3BF2ED96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6" name="Szövegdoboz 3085">
          <a:extLst>
            <a:ext uri="{FF2B5EF4-FFF2-40B4-BE49-F238E27FC236}">
              <a16:creationId xmlns:a16="http://schemas.microsoft.com/office/drawing/2014/main" xmlns="" id="{DCA5899C-DD6A-4B2F-A81B-F742E959E02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7" name="Szövegdoboz 3086">
          <a:extLst>
            <a:ext uri="{FF2B5EF4-FFF2-40B4-BE49-F238E27FC236}">
              <a16:creationId xmlns:a16="http://schemas.microsoft.com/office/drawing/2014/main" xmlns="" id="{44DF36F2-4D56-4D63-A54D-11ACF5B42B9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8" name="Szövegdoboz 3087">
          <a:extLst>
            <a:ext uri="{FF2B5EF4-FFF2-40B4-BE49-F238E27FC236}">
              <a16:creationId xmlns:a16="http://schemas.microsoft.com/office/drawing/2014/main" xmlns="" id="{FD31FF08-BEC5-4F08-8261-3F8959BFD32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89" name="Szövegdoboz 3088">
          <a:extLst>
            <a:ext uri="{FF2B5EF4-FFF2-40B4-BE49-F238E27FC236}">
              <a16:creationId xmlns:a16="http://schemas.microsoft.com/office/drawing/2014/main" xmlns="" id="{3E0E1986-7D6C-427E-8AA5-00E946321AC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90" name="Szövegdoboz 3089">
          <a:extLst>
            <a:ext uri="{FF2B5EF4-FFF2-40B4-BE49-F238E27FC236}">
              <a16:creationId xmlns:a16="http://schemas.microsoft.com/office/drawing/2014/main" xmlns="" id="{22DFFD8A-703D-4478-93C0-C7AE0DC350B0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91" name="Szövegdoboz 3090">
          <a:extLst>
            <a:ext uri="{FF2B5EF4-FFF2-40B4-BE49-F238E27FC236}">
              <a16:creationId xmlns:a16="http://schemas.microsoft.com/office/drawing/2014/main" xmlns="" id="{CD4B5C7C-431B-4733-856E-8F5B6E46F9F1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092" name="Szövegdoboz 3091">
          <a:extLst>
            <a:ext uri="{FF2B5EF4-FFF2-40B4-BE49-F238E27FC236}">
              <a16:creationId xmlns:a16="http://schemas.microsoft.com/office/drawing/2014/main" xmlns="" id="{DFC167AB-9ECA-4B97-8665-BDFA673EB29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93" name="Szövegdoboz 3092">
          <a:extLst>
            <a:ext uri="{FF2B5EF4-FFF2-40B4-BE49-F238E27FC236}">
              <a16:creationId xmlns:a16="http://schemas.microsoft.com/office/drawing/2014/main" xmlns="" id="{282376DF-8972-4DA6-9614-D28359B610DC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94" name="Szövegdoboz 3093">
          <a:extLst>
            <a:ext uri="{FF2B5EF4-FFF2-40B4-BE49-F238E27FC236}">
              <a16:creationId xmlns:a16="http://schemas.microsoft.com/office/drawing/2014/main" xmlns="" id="{0328948C-2214-4466-8CB8-2CC271C67034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95" name="Szövegdoboz 3094">
          <a:extLst>
            <a:ext uri="{FF2B5EF4-FFF2-40B4-BE49-F238E27FC236}">
              <a16:creationId xmlns:a16="http://schemas.microsoft.com/office/drawing/2014/main" xmlns="" id="{D8A90709-418C-4909-80E9-F86950523CB8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96" name="Szövegdoboz 3095">
          <a:extLst>
            <a:ext uri="{FF2B5EF4-FFF2-40B4-BE49-F238E27FC236}">
              <a16:creationId xmlns:a16="http://schemas.microsoft.com/office/drawing/2014/main" xmlns="" id="{18231823-490C-41F3-ADB3-8E39D583D2BC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97" name="Szövegdoboz 3096">
          <a:extLst>
            <a:ext uri="{FF2B5EF4-FFF2-40B4-BE49-F238E27FC236}">
              <a16:creationId xmlns:a16="http://schemas.microsoft.com/office/drawing/2014/main" xmlns="" id="{3143F74C-0A4A-41AF-A42B-B4C0F811C33C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98" name="Szövegdoboz 3097">
          <a:extLst>
            <a:ext uri="{FF2B5EF4-FFF2-40B4-BE49-F238E27FC236}">
              <a16:creationId xmlns:a16="http://schemas.microsoft.com/office/drawing/2014/main" xmlns="" id="{236D59AE-E3C7-4E03-BE20-4FFB019FC9C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099" name="Szövegdoboz 3098">
          <a:extLst>
            <a:ext uri="{FF2B5EF4-FFF2-40B4-BE49-F238E27FC236}">
              <a16:creationId xmlns:a16="http://schemas.microsoft.com/office/drawing/2014/main" xmlns="" id="{D74DF8D3-55D1-448C-8F5A-376CDB5E42E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0" name="Szövegdoboz 3099">
          <a:extLst>
            <a:ext uri="{FF2B5EF4-FFF2-40B4-BE49-F238E27FC236}">
              <a16:creationId xmlns:a16="http://schemas.microsoft.com/office/drawing/2014/main" xmlns="" id="{2405E330-AAEC-49AD-BFC6-2FDF6F64B1B4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1" name="Szövegdoboz 3100">
          <a:extLst>
            <a:ext uri="{FF2B5EF4-FFF2-40B4-BE49-F238E27FC236}">
              <a16:creationId xmlns:a16="http://schemas.microsoft.com/office/drawing/2014/main" xmlns="" id="{D6BF4EA9-3DFC-49B2-B8B1-B8693D5007E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2" name="Szövegdoboz 3101">
          <a:extLst>
            <a:ext uri="{FF2B5EF4-FFF2-40B4-BE49-F238E27FC236}">
              <a16:creationId xmlns:a16="http://schemas.microsoft.com/office/drawing/2014/main" xmlns="" id="{288A0633-EFCD-4511-8E2C-D828396A896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3" name="Szövegdoboz 3102">
          <a:extLst>
            <a:ext uri="{FF2B5EF4-FFF2-40B4-BE49-F238E27FC236}">
              <a16:creationId xmlns:a16="http://schemas.microsoft.com/office/drawing/2014/main" xmlns="" id="{4C519E52-7BA6-47BA-80B6-D965A6D9723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4" name="Szövegdoboz 3103">
          <a:extLst>
            <a:ext uri="{FF2B5EF4-FFF2-40B4-BE49-F238E27FC236}">
              <a16:creationId xmlns:a16="http://schemas.microsoft.com/office/drawing/2014/main" xmlns="" id="{D1220671-F68E-4A0D-B0CB-81C2C2BF5018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5" name="Szövegdoboz 3104">
          <a:extLst>
            <a:ext uri="{FF2B5EF4-FFF2-40B4-BE49-F238E27FC236}">
              <a16:creationId xmlns:a16="http://schemas.microsoft.com/office/drawing/2014/main" xmlns="" id="{944DC978-997E-48BF-A277-0669125B7E6A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6" name="Szövegdoboz 3105">
          <a:extLst>
            <a:ext uri="{FF2B5EF4-FFF2-40B4-BE49-F238E27FC236}">
              <a16:creationId xmlns:a16="http://schemas.microsoft.com/office/drawing/2014/main" xmlns="" id="{96EDCD7E-D8BE-4881-ACF4-B04265311C8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7" name="Szövegdoboz 3106">
          <a:extLst>
            <a:ext uri="{FF2B5EF4-FFF2-40B4-BE49-F238E27FC236}">
              <a16:creationId xmlns:a16="http://schemas.microsoft.com/office/drawing/2014/main" xmlns="" id="{D339ED65-9BDD-429F-84AE-DA62688D6528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8" name="Szövegdoboz 3107">
          <a:extLst>
            <a:ext uri="{FF2B5EF4-FFF2-40B4-BE49-F238E27FC236}">
              <a16:creationId xmlns:a16="http://schemas.microsoft.com/office/drawing/2014/main" xmlns="" id="{442F4323-CD1F-49C9-81BB-9497DF90B25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09" name="Szövegdoboz 3108">
          <a:extLst>
            <a:ext uri="{FF2B5EF4-FFF2-40B4-BE49-F238E27FC236}">
              <a16:creationId xmlns:a16="http://schemas.microsoft.com/office/drawing/2014/main" xmlns="" id="{840F2CCC-D919-444D-AD43-3FAB58633C7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0" name="Szövegdoboz 3109">
          <a:extLst>
            <a:ext uri="{FF2B5EF4-FFF2-40B4-BE49-F238E27FC236}">
              <a16:creationId xmlns:a16="http://schemas.microsoft.com/office/drawing/2014/main" xmlns="" id="{D85C322F-8916-4072-88C7-83D821F9CAD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1" name="Szövegdoboz 3110">
          <a:extLst>
            <a:ext uri="{FF2B5EF4-FFF2-40B4-BE49-F238E27FC236}">
              <a16:creationId xmlns:a16="http://schemas.microsoft.com/office/drawing/2014/main" xmlns="" id="{0FFB518D-A6C7-4E1C-8602-F26A25ABB405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2" name="Szövegdoboz 3111">
          <a:extLst>
            <a:ext uri="{FF2B5EF4-FFF2-40B4-BE49-F238E27FC236}">
              <a16:creationId xmlns:a16="http://schemas.microsoft.com/office/drawing/2014/main" xmlns="" id="{5458ED24-340A-4B48-8D2B-1ED603D8B69F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3" name="Szövegdoboz 3112">
          <a:extLst>
            <a:ext uri="{FF2B5EF4-FFF2-40B4-BE49-F238E27FC236}">
              <a16:creationId xmlns:a16="http://schemas.microsoft.com/office/drawing/2014/main" xmlns="" id="{8A2F32F2-D9FA-4737-9DC6-FE80D61AB61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4" name="Szövegdoboz 3113">
          <a:extLst>
            <a:ext uri="{FF2B5EF4-FFF2-40B4-BE49-F238E27FC236}">
              <a16:creationId xmlns:a16="http://schemas.microsoft.com/office/drawing/2014/main" xmlns="" id="{D536C363-03C5-4D2D-93AD-6F6529D37270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5" name="Szövegdoboz 3114">
          <a:extLst>
            <a:ext uri="{FF2B5EF4-FFF2-40B4-BE49-F238E27FC236}">
              <a16:creationId xmlns:a16="http://schemas.microsoft.com/office/drawing/2014/main" xmlns="" id="{D7413E4F-FB9C-4CA6-BA1B-F84CDE4E36E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6" name="Szövegdoboz 3115">
          <a:extLst>
            <a:ext uri="{FF2B5EF4-FFF2-40B4-BE49-F238E27FC236}">
              <a16:creationId xmlns:a16="http://schemas.microsoft.com/office/drawing/2014/main" xmlns="" id="{2EF24932-1E21-48D7-8315-06BCE1F5DC4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7" name="Szövegdoboz 3116">
          <a:extLst>
            <a:ext uri="{FF2B5EF4-FFF2-40B4-BE49-F238E27FC236}">
              <a16:creationId xmlns:a16="http://schemas.microsoft.com/office/drawing/2014/main" xmlns="" id="{60A4BAB4-6987-4AD6-AEF8-C3046FDA781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8" name="Szövegdoboz 3117">
          <a:extLst>
            <a:ext uri="{FF2B5EF4-FFF2-40B4-BE49-F238E27FC236}">
              <a16:creationId xmlns:a16="http://schemas.microsoft.com/office/drawing/2014/main" xmlns="" id="{FE2FD58C-2E31-4FBC-97A1-A484CAFE7A6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19" name="Szövegdoboz 3118">
          <a:extLst>
            <a:ext uri="{FF2B5EF4-FFF2-40B4-BE49-F238E27FC236}">
              <a16:creationId xmlns:a16="http://schemas.microsoft.com/office/drawing/2014/main" xmlns="" id="{8C509309-5A29-4C53-8287-99A478C6A96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0" name="Szövegdoboz 3119">
          <a:extLst>
            <a:ext uri="{FF2B5EF4-FFF2-40B4-BE49-F238E27FC236}">
              <a16:creationId xmlns:a16="http://schemas.microsoft.com/office/drawing/2014/main" xmlns="" id="{BE63FCFB-B25D-4DB7-A497-D676F3848A26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1" name="Szövegdoboz 3120">
          <a:extLst>
            <a:ext uri="{FF2B5EF4-FFF2-40B4-BE49-F238E27FC236}">
              <a16:creationId xmlns:a16="http://schemas.microsoft.com/office/drawing/2014/main" xmlns="" id="{2F1A986E-B0E2-453C-B667-7823DE17F39E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2" name="Szövegdoboz 3121">
          <a:extLst>
            <a:ext uri="{FF2B5EF4-FFF2-40B4-BE49-F238E27FC236}">
              <a16:creationId xmlns:a16="http://schemas.microsoft.com/office/drawing/2014/main" xmlns="" id="{2ED94B35-5883-43D9-A98C-0085FE4D3312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3" name="Szövegdoboz 3122">
          <a:extLst>
            <a:ext uri="{FF2B5EF4-FFF2-40B4-BE49-F238E27FC236}">
              <a16:creationId xmlns:a16="http://schemas.microsoft.com/office/drawing/2014/main" xmlns="" id="{3AAE6D1D-8136-4E9E-9E6D-B19CDE72DE07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4" name="Szövegdoboz 3123">
          <a:extLst>
            <a:ext uri="{FF2B5EF4-FFF2-40B4-BE49-F238E27FC236}">
              <a16:creationId xmlns:a16="http://schemas.microsoft.com/office/drawing/2014/main" xmlns="" id="{DEE9A7AC-A592-4912-9B54-067732F7365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5" name="Szövegdoboz 3124">
          <a:extLst>
            <a:ext uri="{FF2B5EF4-FFF2-40B4-BE49-F238E27FC236}">
              <a16:creationId xmlns:a16="http://schemas.microsoft.com/office/drawing/2014/main" xmlns="" id="{6DBD8D49-B769-4591-BD52-8EC8F4C7A821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6" name="Szövegdoboz 3125">
          <a:extLst>
            <a:ext uri="{FF2B5EF4-FFF2-40B4-BE49-F238E27FC236}">
              <a16:creationId xmlns:a16="http://schemas.microsoft.com/office/drawing/2014/main" xmlns="" id="{3C93291C-55ED-40AF-9C4A-3350CD2AD206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7" name="Szövegdoboz 3126">
          <a:extLst>
            <a:ext uri="{FF2B5EF4-FFF2-40B4-BE49-F238E27FC236}">
              <a16:creationId xmlns:a16="http://schemas.microsoft.com/office/drawing/2014/main" xmlns="" id="{A0653016-4072-4DB4-AACB-9CBE9C0DC244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8" name="Szövegdoboz 3127">
          <a:extLst>
            <a:ext uri="{FF2B5EF4-FFF2-40B4-BE49-F238E27FC236}">
              <a16:creationId xmlns:a16="http://schemas.microsoft.com/office/drawing/2014/main" xmlns="" id="{B218B375-8093-43B2-A764-9D60EEAF230B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29" name="Szövegdoboz 3128">
          <a:extLst>
            <a:ext uri="{FF2B5EF4-FFF2-40B4-BE49-F238E27FC236}">
              <a16:creationId xmlns:a16="http://schemas.microsoft.com/office/drawing/2014/main" xmlns="" id="{BB57409C-B7CE-4EB7-ACFF-959F8377DAE3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30" name="Szövegdoboz 3129">
          <a:extLst>
            <a:ext uri="{FF2B5EF4-FFF2-40B4-BE49-F238E27FC236}">
              <a16:creationId xmlns:a16="http://schemas.microsoft.com/office/drawing/2014/main" xmlns="" id="{13063B77-BA30-4EF3-83A6-59ECE4E6DAC9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3131" name="Szövegdoboz 3130">
          <a:extLst>
            <a:ext uri="{FF2B5EF4-FFF2-40B4-BE49-F238E27FC236}">
              <a16:creationId xmlns:a16="http://schemas.microsoft.com/office/drawing/2014/main" xmlns="" id="{185E9F4F-CBDF-4AC4-9A69-134365249DF8}"/>
            </a:ext>
          </a:extLst>
        </xdr:cNvPr>
        <xdr:cNvSpPr txBox="1"/>
      </xdr:nvSpPr>
      <xdr:spPr>
        <a:xfrm>
          <a:off x="2505075" y="139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32" name="Szövegdoboz 3131">
          <a:extLst>
            <a:ext uri="{FF2B5EF4-FFF2-40B4-BE49-F238E27FC236}">
              <a16:creationId xmlns:a16="http://schemas.microsoft.com/office/drawing/2014/main" xmlns="" id="{069CB838-70B2-4523-97F2-79E159C15E0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33" name="Szövegdoboz 3132">
          <a:extLst>
            <a:ext uri="{FF2B5EF4-FFF2-40B4-BE49-F238E27FC236}">
              <a16:creationId xmlns:a16="http://schemas.microsoft.com/office/drawing/2014/main" xmlns="" id="{DCD82837-0C34-4A1E-85F9-34D4A5506538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34" name="Szövegdoboz 3133">
          <a:extLst>
            <a:ext uri="{FF2B5EF4-FFF2-40B4-BE49-F238E27FC236}">
              <a16:creationId xmlns:a16="http://schemas.microsoft.com/office/drawing/2014/main" xmlns="" id="{F0343005-8053-466B-B113-9608B150E92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35" name="Szövegdoboz 3134">
          <a:extLst>
            <a:ext uri="{FF2B5EF4-FFF2-40B4-BE49-F238E27FC236}">
              <a16:creationId xmlns:a16="http://schemas.microsoft.com/office/drawing/2014/main" xmlns="" id="{60A44A02-6E09-404A-BF96-A4F78ED8C16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36" name="Szövegdoboz 3135">
          <a:extLst>
            <a:ext uri="{FF2B5EF4-FFF2-40B4-BE49-F238E27FC236}">
              <a16:creationId xmlns:a16="http://schemas.microsoft.com/office/drawing/2014/main" xmlns="" id="{F2B61D31-2857-4737-8845-57CBC4482777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37" name="Szövegdoboz 3136">
          <a:extLst>
            <a:ext uri="{FF2B5EF4-FFF2-40B4-BE49-F238E27FC236}">
              <a16:creationId xmlns:a16="http://schemas.microsoft.com/office/drawing/2014/main" xmlns="" id="{87BCB1C0-18FF-4803-99FE-088C3832E68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38" name="Szövegdoboz 3137">
          <a:extLst>
            <a:ext uri="{FF2B5EF4-FFF2-40B4-BE49-F238E27FC236}">
              <a16:creationId xmlns:a16="http://schemas.microsoft.com/office/drawing/2014/main" xmlns="" id="{B811BB9C-AFE0-4861-9D13-4497FADB9A2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39" name="Szövegdoboz 3138">
          <a:extLst>
            <a:ext uri="{FF2B5EF4-FFF2-40B4-BE49-F238E27FC236}">
              <a16:creationId xmlns:a16="http://schemas.microsoft.com/office/drawing/2014/main" xmlns="" id="{8292038B-76A1-42D8-96C4-0B043E2BF2CB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0" name="Szövegdoboz 3139">
          <a:extLst>
            <a:ext uri="{FF2B5EF4-FFF2-40B4-BE49-F238E27FC236}">
              <a16:creationId xmlns:a16="http://schemas.microsoft.com/office/drawing/2014/main" xmlns="" id="{6EF7607D-5B19-4771-AD12-5BA064C65C6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1" name="Szövegdoboz 3140">
          <a:extLst>
            <a:ext uri="{FF2B5EF4-FFF2-40B4-BE49-F238E27FC236}">
              <a16:creationId xmlns:a16="http://schemas.microsoft.com/office/drawing/2014/main" xmlns="" id="{DB1287E8-B1E0-4E1F-BF2D-8D0F85F18AD4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2" name="Szövegdoboz 3141">
          <a:extLst>
            <a:ext uri="{FF2B5EF4-FFF2-40B4-BE49-F238E27FC236}">
              <a16:creationId xmlns:a16="http://schemas.microsoft.com/office/drawing/2014/main" xmlns="" id="{EA81B6F5-AE16-43E1-AF18-F1EDC3D6CCC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3" name="Szövegdoboz 3142">
          <a:extLst>
            <a:ext uri="{FF2B5EF4-FFF2-40B4-BE49-F238E27FC236}">
              <a16:creationId xmlns:a16="http://schemas.microsoft.com/office/drawing/2014/main" xmlns="" id="{2FF3AA80-8C71-4DF3-ADB7-37B20C216B7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4" name="Szövegdoboz 3143">
          <a:extLst>
            <a:ext uri="{FF2B5EF4-FFF2-40B4-BE49-F238E27FC236}">
              <a16:creationId xmlns:a16="http://schemas.microsoft.com/office/drawing/2014/main" xmlns="" id="{65243DFD-0284-4A82-BC53-E5BB66B37131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5" name="Szövegdoboz 3144">
          <a:extLst>
            <a:ext uri="{FF2B5EF4-FFF2-40B4-BE49-F238E27FC236}">
              <a16:creationId xmlns:a16="http://schemas.microsoft.com/office/drawing/2014/main" xmlns="" id="{DC0F017E-D863-4AE0-904A-A5E0A7822FA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6" name="Szövegdoboz 3145">
          <a:extLst>
            <a:ext uri="{FF2B5EF4-FFF2-40B4-BE49-F238E27FC236}">
              <a16:creationId xmlns:a16="http://schemas.microsoft.com/office/drawing/2014/main" xmlns="" id="{5EDAAC45-C259-4352-B984-7A4C975D0A68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7" name="Szövegdoboz 3146">
          <a:extLst>
            <a:ext uri="{FF2B5EF4-FFF2-40B4-BE49-F238E27FC236}">
              <a16:creationId xmlns:a16="http://schemas.microsoft.com/office/drawing/2014/main" xmlns="" id="{9367BA73-ED80-4D3F-8DD1-8FC3BBE6EA4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8" name="Szövegdoboz 3147">
          <a:extLst>
            <a:ext uri="{FF2B5EF4-FFF2-40B4-BE49-F238E27FC236}">
              <a16:creationId xmlns:a16="http://schemas.microsoft.com/office/drawing/2014/main" xmlns="" id="{F58BED76-6F5D-4493-9265-86724F06727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49" name="Szövegdoboz 3148">
          <a:extLst>
            <a:ext uri="{FF2B5EF4-FFF2-40B4-BE49-F238E27FC236}">
              <a16:creationId xmlns:a16="http://schemas.microsoft.com/office/drawing/2014/main" xmlns="" id="{692B6F3E-1BE6-4C97-B36C-71B54A553958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0" name="Szövegdoboz 3149">
          <a:extLst>
            <a:ext uri="{FF2B5EF4-FFF2-40B4-BE49-F238E27FC236}">
              <a16:creationId xmlns:a16="http://schemas.microsoft.com/office/drawing/2014/main" xmlns="" id="{BD71C24B-1330-461A-A086-A7278589CFA0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1" name="Szövegdoboz 3150">
          <a:extLst>
            <a:ext uri="{FF2B5EF4-FFF2-40B4-BE49-F238E27FC236}">
              <a16:creationId xmlns:a16="http://schemas.microsoft.com/office/drawing/2014/main" xmlns="" id="{9DD38BF0-F3CD-45F2-8A2F-020C4FF1F00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2" name="Szövegdoboz 3151">
          <a:extLst>
            <a:ext uri="{FF2B5EF4-FFF2-40B4-BE49-F238E27FC236}">
              <a16:creationId xmlns:a16="http://schemas.microsoft.com/office/drawing/2014/main" xmlns="" id="{27BEF9CC-2539-464B-826B-F92643B884C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3" name="Szövegdoboz 3152">
          <a:extLst>
            <a:ext uri="{FF2B5EF4-FFF2-40B4-BE49-F238E27FC236}">
              <a16:creationId xmlns:a16="http://schemas.microsoft.com/office/drawing/2014/main" xmlns="" id="{DAFF34C5-B78F-4347-B300-7E8A5B6D606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4" name="Szövegdoboz 3153">
          <a:extLst>
            <a:ext uri="{FF2B5EF4-FFF2-40B4-BE49-F238E27FC236}">
              <a16:creationId xmlns:a16="http://schemas.microsoft.com/office/drawing/2014/main" xmlns="" id="{4B034D89-B6C2-49C8-A1AD-E859D77B2A7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5" name="Szövegdoboz 3154">
          <a:extLst>
            <a:ext uri="{FF2B5EF4-FFF2-40B4-BE49-F238E27FC236}">
              <a16:creationId xmlns:a16="http://schemas.microsoft.com/office/drawing/2014/main" xmlns="" id="{275E87AB-4CED-48E8-A046-B1EBCA86846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6" name="Szövegdoboz 3155">
          <a:extLst>
            <a:ext uri="{FF2B5EF4-FFF2-40B4-BE49-F238E27FC236}">
              <a16:creationId xmlns:a16="http://schemas.microsoft.com/office/drawing/2014/main" xmlns="" id="{DCCC3845-56D5-457E-BA7B-0F2D6D78F050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7" name="Szövegdoboz 3156">
          <a:extLst>
            <a:ext uri="{FF2B5EF4-FFF2-40B4-BE49-F238E27FC236}">
              <a16:creationId xmlns:a16="http://schemas.microsoft.com/office/drawing/2014/main" xmlns="" id="{0DBC3047-2AF9-4714-908D-64205EC45B34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8" name="Szövegdoboz 3157">
          <a:extLst>
            <a:ext uri="{FF2B5EF4-FFF2-40B4-BE49-F238E27FC236}">
              <a16:creationId xmlns:a16="http://schemas.microsoft.com/office/drawing/2014/main" xmlns="" id="{80649BF7-340D-4AE2-83F8-ED8D794DB1E8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59" name="Szövegdoboz 3158">
          <a:extLst>
            <a:ext uri="{FF2B5EF4-FFF2-40B4-BE49-F238E27FC236}">
              <a16:creationId xmlns:a16="http://schemas.microsoft.com/office/drawing/2014/main" xmlns="" id="{E12C0FDF-8389-4D00-89B3-792E4683DFF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60" name="Szövegdoboz 3159">
          <a:extLst>
            <a:ext uri="{FF2B5EF4-FFF2-40B4-BE49-F238E27FC236}">
              <a16:creationId xmlns:a16="http://schemas.microsoft.com/office/drawing/2014/main" xmlns="" id="{0F5C1AF3-9C04-449C-B50C-47508846DD1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61" name="Szövegdoboz 3160">
          <a:extLst>
            <a:ext uri="{FF2B5EF4-FFF2-40B4-BE49-F238E27FC236}">
              <a16:creationId xmlns:a16="http://schemas.microsoft.com/office/drawing/2014/main" xmlns="" id="{2D5A6BBC-CB8B-40E8-BE5C-EA71EF35A32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62" name="Szövegdoboz 3161">
          <a:extLst>
            <a:ext uri="{FF2B5EF4-FFF2-40B4-BE49-F238E27FC236}">
              <a16:creationId xmlns:a16="http://schemas.microsoft.com/office/drawing/2014/main" xmlns="" id="{57EBE3BE-1221-4470-A0C3-B00B9AECBF8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63" name="Szövegdoboz 3162">
          <a:extLst>
            <a:ext uri="{FF2B5EF4-FFF2-40B4-BE49-F238E27FC236}">
              <a16:creationId xmlns:a16="http://schemas.microsoft.com/office/drawing/2014/main" xmlns="" id="{ED1C3230-A24E-4884-9E2D-E69D7298D4B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64" name="Szövegdoboz 3163">
          <a:extLst>
            <a:ext uri="{FF2B5EF4-FFF2-40B4-BE49-F238E27FC236}">
              <a16:creationId xmlns:a16="http://schemas.microsoft.com/office/drawing/2014/main" xmlns="" id="{5EC3305D-1329-4204-906B-598435D4051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65" name="Szövegdoboz 3164">
          <a:extLst>
            <a:ext uri="{FF2B5EF4-FFF2-40B4-BE49-F238E27FC236}">
              <a16:creationId xmlns:a16="http://schemas.microsoft.com/office/drawing/2014/main" xmlns="" id="{60D86397-9EB1-4A20-91E8-5BD70BE0BE5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66" name="Szövegdoboz 3165">
          <a:extLst>
            <a:ext uri="{FF2B5EF4-FFF2-40B4-BE49-F238E27FC236}">
              <a16:creationId xmlns:a16="http://schemas.microsoft.com/office/drawing/2014/main" xmlns="" id="{F5D3BF1F-32A8-4818-A14E-DBD16F2F844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167" name="Szövegdoboz 3166">
          <a:extLst>
            <a:ext uri="{FF2B5EF4-FFF2-40B4-BE49-F238E27FC236}">
              <a16:creationId xmlns:a16="http://schemas.microsoft.com/office/drawing/2014/main" xmlns="" id="{BEC40D28-A6D7-4D39-9485-5416D2CA430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68" name="Szövegdoboz 3167">
          <a:extLst>
            <a:ext uri="{FF2B5EF4-FFF2-40B4-BE49-F238E27FC236}">
              <a16:creationId xmlns:a16="http://schemas.microsoft.com/office/drawing/2014/main" xmlns="" id="{729E317A-0DE5-4FC4-ABAB-B5CE5181DFFC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69" name="Szövegdoboz 3168">
          <a:extLst>
            <a:ext uri="{FF2B5EF4-FFF2-40B4-BE49-F238E27FC236}">
              <a16:creationId xmlns:a16="http://schemas.microsoft.com/office/drawing/2014/main" xmlns="" id="{0D0B08EA-8E7D-4AF0-8488-B2FE4E5A642B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0" name="Szövegdoboz 3169">
          <a:extLst>
            <a:ext uri="{FF2B5EF4-FFF2-40B4-BE49-F238E27FC236}">
              <a16:creationId xmlns:a16="http://schemas.microsoft.com/office/drawing/2014/main" xmlns="" id="{DC374376-CA62-4642-B62E-84E9BD11076E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1" name="Szövegdoboz 3170">
          <a:extLst>
            <a:ext uri="{FF2B5EF4-FFF2-40B4-BE49-F238E27FC236}">
              <a16:creationId xmlns:a16="http://schemas.microsoft.com/office/drawing/2014/main" xmlns="" id="{3CF7FB08-8BF5-4C8E-B112-D76063729E45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2" name="Szövegdoboz 3171">
          <a:extLst>
            <a:ext uri="{FF2B5EF4-FFF2-40B4-BE49-F238E27FC236}">
              <a16:creationId xmlns:a16="http://schemas.microsoft.com/office/drawing/2014/main" xmlns="" id="{0506FAFA-E8E5-47E9-9FFF-66B5C4299669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3" name="Szövegdoboz 3172">
          <a:extLst>
            <a:ext uri="{FF2B5EF4-FFF2-40B4-BE49-F238E27FC236}">
              <a16:creationId xmlns:a16="http://schemas.microsoft.com/office/drawing/2014/main" xmlns="" id="{A659CDA3-0A2C-4759-93ED-E28AE6B9725E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4" name="Szövegdoboz 3173">
          <a:extLst>
            <a:ext uri="{FF2B5EF4-FFF2-40B4-BE49-F238E27FC236}">
              <a16:creationId xmlns:a16="http://schemas.microsoft.com/office/drawing/2014/main" xmlns="" id="{0C0CD8EA-21DD-4E66-B761-061A6BF991CD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5" name="Szövegdoboz 3174">
          <a:extLst>
            <a:ext uri="{FF2B5EF4-FFF2-40B4-BE49-F238E27FC236}">
              <a16:creationId xmlns:a16="http://schemas.microsoft.com/office/drawing/2014/main" xmlns="" id="{C1EA8EBB-AB37-4825-AA53-C53A8A4D18D5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6" name="Szövegdoboz 3175">
          <a:extLst>
            <a:ext uri="{FF2B5EF4-FFF2-40B4-BE49-F238E27FC236}">
              <a16:creationId xmlns:a16="http://schemas.microsoft.com/office/drawing/2014/main" xmlns="" id="{302A550C-B548-4A8E-B4EC-DCA2867E56FC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7" name="Szövegdoboz 3176">
          <a:extLst>
            <a:ext uri="{FF2B5EF4-FFF2-40B4-BE49-F238E27FC236}">
              <a16:creationId xmlns:a16="http://schemas.microsoft.com/office/drawing/2014/main" xmlns="" id="{358783F2-9940-4ED2-81F0-2872DD2AB27C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8" name="Szövegdoboz 3177">
          <a:extLst>
            <a:ext uri="{FF2B5EF4-FFF2-40B4-BE49-F238E27FC236}">
              <a16:creationId xmlns:a16="http://schemas.microsoft.com/office/drawing/2014/main" xmlns="" id="{A84E1E66-3189-4FCA-A91C-2F1EE636CFC9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79" name="Szövegdoboz 3178">
          <a:extLst>
            <a:ext uri="{FF2B5EF4-FFF2-40B4-BE49-F238E27FC236}">
              <a16:creationId xmlns:a16="http://schemas.microsoft.com/office/drawing/2014/main" xmlns="" id="{FA258F5D-BC1F-4830-B78C-B6BA7F0A4E9D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0" name="Szövegdoboz 3179">
          <a:extLst>
            <a:ext uri="{FF2B5EF4-FFF2-40B4-BE49-F238E27FC236}">
              <a16:creationId xmlns:a16="http://schemas.microsoft.com/office/drawing/2014/main" xmlns="" id="{6B0896FC-5F1F-4B9C-8F7D-10ED48DA2864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1" name="Szövegdoboz 3180">
          <a:extLst>
            <a:ext uri="{FF2B5EF4-FFF2-40B4-BE49-F238E27FC236}">
              <a16:creationId xmlns:a16="http://schemas.microsoft.com/office/drawing/2014/main" xmlns="" id="{FE61EF71-6F32-4D5E-A4C5-6CFCDB156347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2" name="Szövegdoboz 3181">
          <a:extLst>
            <a:ext uri="{FF2B5EF4-FFF2-40B4-BE49-F238E27FC236}">
              <a16:creationId xmlns:a16="http://schemas.microsoft.com/office/drawing/2014/main" xmlns="" id="{22068911-6A8F-41B9-BCB9-5C4F88E68F89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3" name="Szövegdoboz 3182">
          <a:extLst>
            <a:ext uri="{FF2B5EF4-FFF2-40B4-BE49-F238E27FC236}">
              <a16:creationId xmlns:a16="http://schemas.microsoft.com/office/drawing/2014/main" xmlns="" id="{102F81A5-6BD6-42F2-89D3-69FB542F78D8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4" name="Szövegdoboz 3183">
          <a:extLst>
            <a:ext uri="{FF2B5EF4-FFF2-40B4-BE49-F238E27FC236}">
              <a16:creationId xmlns:a16="http://schemas.microsoft.com/office/drawing/2014/main" xmlns="" id="{44849528-8CBB-49BE-B439-4C20D22529DF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5" name="Szövegdoboz 3184">
          <a:extLst>
            <a:ext uri="{FF2B5EF4-FFF2-40B4-BE49-F238E27FC236}">
              <a16:creationId xmlns:a16="http://schemas.microsoft.com/office/drawing/2014/main" xmlns="" id="{072D9B7F-17DF-4030-B22F-462DE4463CE6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6" name="Szövegdoboz 3185">
          <a:extLst>
            <a:ext uri="{FF2B5EF4-FFF2-40B4-BE49-F238E27FC236}">
              <a16:creationId xmlns:a16="http://schemas.microsoft.com/office/drawing/2014/main" xmlns="" id="{6BAD3F83-FB62-4E12-A820-B1FB4172925A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7" name="Szövegdoboz 3186">
          <a:extLst>
            <a:ext uri="{FF2B5EF4-FFF2-40B4-BE49-F238E27FC236}">
              <a16:creationId xmlns:a16="http://schemas.microsoft.com/office/drawing/2014/main" xmlns="" id="{14D55120-CAD2-40B9-B624-18399299F48D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8" name="Szövegdoboz 3187">
          <a:extLst>
            <a:ext uri="{FF2B5EF4-FFF2-40B4-BE49-F238E27FC236}">
              <a16:creationId xmlns:a16="http://schemas.microsoft.com/office/drawing/2014/main" xmlns="" id="{E505B10F-70F2-4879-BB98-028C4B6FC28C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89" name="Szövegdoboz 3188">
          <a:extLst>
            <a:ext uri="{FF2B5EF4-FFF2-40B4-BE49-F238E27FC236}">
              <a16:creationId xmlns:a16="http://schemas.microsoft.com/office/drawing/2014/main" xmlns="" id="{EFF04272-9D41-4719-9645-86FEF2009F61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90" name="Szövegdoboz 3189">
          <a:extLst>
            <a:ext uri="{FF2B5EF4-FFF2-40B4-BE49-F238E27FC236}">
              <a16:creationId xmlns:a16="http://schemas.microsoft.com/office/drawing/2014/main" xmlns="" id="{9A3F8CDC-C871-44E5-8BAC-82AC4861AFF3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91" name="Szövegdoboz 3190">
          <a:extLst>
            <a:ext uri="{FF2B5EF4-FFF2-40B4-BE49-F238E27FC236}">
              <a16:creationId xmlns:a16="http://schemas.microsoft.com/office/drawing/2014/main" xmlns="" id="{D95FED5B-2CF1-4D64-B97D-7ED9BF6154A0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92" name="Szövegdoboz 3191">
          <a:extLst>
            <a:ext uri="{FF2B5EF4-FFF2-40B4-BE49-F238E27FC236}">
              <a16:creationId xmlns:a16="http://schemas.microsoft.com/office/drawing/2014/main" xmlns="" id="{8189E1D1-8D76-45AE-847F-5897CF3B96BB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3193" name="Szövegdoboz 3192">
          <a:extLst>
            <a:ext uri="{FF2B5EF4-FFF2-40B4-BE49-F238E27FC236}">
              <a16:creationId xmlns:a16="http://schemas.microsoft.com/office/drawing/2014/main" xmlns="" id="{76B1DEDA-D7CD-4A63-8455-C6A46548F0DC}"/>
            </a:ext>
          </a:extLst>
        </xdr:cNvPr>
        <xdr:cNvSpPr txBox="1"/>
      </xdr:nvSpPr>
      <xdr:spPr>
        <a:xfrm>
          <a:off x="250507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194" name="Szövegdoboz 3193">
          <a:extLst>
            <a:ext uri="{FF2B5EF4-FFF2-40B4-BE49-F238E27FC236}">
              <a16:creationId xmlns:a16="http://schemas.microsoft.com/office/drawing/2014/main" xmlns="" id="{30A882B4-0C4C-40E2-AE59-4DD3A09499A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195" name="Szövegdoboz 3194">
          <a:extLst>
            <a:ext uri="{FF2B5EF4-FFF2-40B4-BE49-F238E27FC236}">
              <a16:creationId xmlns:a16="http://schemas.microsoft.com/office/drawing/2014/main" xmlns="" id="{C775F8D7-8170-4A9D-BD08-DF6C6B7F40C5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196" name="Szövegdoboz 3195">
          <a:extLst>
            <a:ext uri="{FF2B5EF4-FFF2-40B4-BE49-F238E27FC236}">
              <a16:creationId xmlns:a16="http://schemas.microsoft.com/office/drawing/2014/main" xmlns="" id="{6C2A1AF2-CF85-414E-99DB-448CBB4B19B4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197" name="Szövegdoboz 3196">
          <a:extLst>
            <a:ext uri="{FF2B5EF4-FFF2-40B4-BE49-F238E27FC236}">
              <a16:creationId xmlns:a16="http://schemas.microsoft.com/office/drawing/2014/main" xmlns="" id="{AC017D9C-AE9C-499F-AD61-766A20D4497D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198" name="Szövegdoboz 3197">
          <a:extLst>
            <a:ext uri="{FF2B5EF4-FFF2-40B4-BE49-F238E27FC236}">
              <a16:creationId xmlns:a16="http://schemas.microsoft.com/office/drawing/2014/main" xmlns="" id="{D536E570-FAE6-43BC-8559-EDE43975BF41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199" name="Szövegdoboz 3198">
          <a:extLst>
            <a:ext uri="{FF2B5EF4-FFF2-40B4-BE49-F238E27FC236}">
              <a16:creationId xmlns:a16="http://schemas.microsoft.com/office/drawing/2014/main" xmlns="" id="{EF886CD4-ADFB-4203-8051-C3C2ABECEFE4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0" name="Szövegdoboz 3199">
          <a:extLst>
            <a:ext uri="{FF2B5EF4-FFF2-40B4-BE49-F238E27FC236}">
              <a16:creationId xmlns:a16="http://schemas.microsoft.com/office/drawing/2014/main" xmlns="" id="{C094972B-FD90-42C9-A669-5C530E27B94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1" name="Szövegdoboz 3200">
          <a:extLst>
            <a:ext uri="{FF2B5EF4-FFF2-40B4-BE49-F238E27FC236}">
              <a16:creationId xmlns:a16="http://schemas.microsoft.com/office/drawing/2014/main" xmlns="" id="{8A331190-2E7B-4EAF-A5C2-34FEA001DEC9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2" name="Szövegdoboz 3201">
          <a:extLst>
            <a:ext uri="{FF2B5EF4-FFF2-40B4-BE49-F238E27FC236}">
              <a16:creationId xmlns:a16="http://schemas.microsoft.com/office/drawing/2014/main" xmlns="" id="{FC699CA7-AD98-4498-9F3E-74CEA4C4372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3" name="Szövegdoboz 3202">
          <a:extLst>
            <a:ext uri="{FF2B5EF4-FFF2-40B4-BE49-F238E27FC236}">
              <a16:creationId xmlns:a16="http://schemas.microsoft.com/office/drawing/2014/main" xmlns="" id="{F728FF59-F261-4A00-B2E3-AAB052C205EB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4" name="Szövegdoboz 3203">
          <a:extLst>
            <a:ext uri="{FF2B5EF4-FFF2-40B4-BE49-F238E27FC236}">
              <a16:creationId xmlns:a16="http://schemas.microsoft.com/office/drawing/2014/main" xmlns="" id="{2115AB1B-817E-40CB-92DB-39F2818643B4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5" name="Szövegdoboz 3204">
          <a:extLst>
            <a:ext uri="{FF2B5EF4-FFF2-40B4-BE49-F238E27FC236}">
              <a16:creationId xmlns:a16="http://schemas.microsoft.com/office/drawing/2014/main" xmlns="" id="{C0C445B3-0991-406C-9250-3303CD1EE28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6" name="Szövegdoboz 3205">
          <a:extLst>
            <a:ext uri="{FF2B5EF4-FFF2-40B4-BE49-F238E27FC236}">
              <a16:creationId xmlns:a16="http://schemas.microsoft.com/office/drawing/2014/main" xmlns="" id="{70CD1CDD-092C-4D59-BEDC-189953921D3F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7" name="Szövegdoboz 3206">
          <a:extLst>
            <a:ext uri="{FF2B5EF4-FFF2-40B4-BE49-F238E27FC236}">
              <a16:creationId xmlns:a16="http://schemas.microsoft.com/office/drawing/2014/main" xmlns="" id="{EE4013A3-904B-4C70-B89C-7741E54A5559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8" name="Szövegdoboz 3207">
          <a:extLst>
            <a:ext uri="{FF2B5EF4-FFF2-40B4-BE49-F238E27FC236}">
              <a16:creationId xmlns:a16="http://schemas.microsoft.com/office/drawing/2014/main" xmlns="" id="{200C77FA-E912-4332-A85E-A22F17573D11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09" name="Szövegdoboz 3208">
          <a:extLst>
            <a:ext uri="{FF2B5EF4-FFF2-40B4-BE49-F238E27FC236}">
              <a16:creationId xmlns:a16="http://schemas.microsoft.com/office/drawing/2014/main" xmlns="" id="{CF42CC36-848F-4C61-AC82-D4CCF1171221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0" name="Szövegdoboz 3209">
          <a:extLst>
            <a:ext uri="{FF2B5EF4-FFF2-40B4-BE49-F238E27FC236}">
              <a16:creationId xmlns:a16="http://schemas.microsoft.com/office/drawing/2014/main" xmlns="" id="{DE7EDBE2-8587-427A-B3CF-339B49F001E9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1" name="Szövegdoboz 3210">
          <a:extLst>
            <a:ext uri="{FF2B5EF4-FFF2-40B4-BE49-F238E27FC236}">
              <a16:creationId xmlns:a16="http://schemas.microsoft.com/office/drawing/2014/main" xmlns="" id="{B987BFC3-491D-415D-B882-C0FF6B158A2B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2" name="Szövegdoboz 3211">
          <a:extLst>
            <a:ext uri="{FF2B5EF4-FFF2-40B4-BE49-F238E27FC236}">
              <a16:creationId xmlns:a16="http://schemas.microsoft.com/office/drawing/2014/main" xmlns="" id="{3C13A5FE-DD51-4C7A-9B59-0D098882085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3" name="Szövegdoboz 3212">
          <a:extLst>
            <a:ext uri="{FF2B5EF4-FFF2-40B4-BE49-F238E27FC236}">
              <a16:creationId xmlns:a16="http://schemas.microsoft.com/office/drawing/2014/main" xmlns="" id="{CD2CDDF1-CDEB-4EC4-AE65-6937A4424228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4" name="Szövegdoboz 3213">
          <a:extLst>
            <a:ext uri="{FF2B5EF4-FFF2-40B4-BE49-F238E27FC236}">
              <a16:creationId xmlns:a16="http://schemas.microsoft.com/office/drawing/2014/main" xmlns="" id="{E5F5075B-F63C-43ED-B771-2005F3EF33F9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5" name="Szövegdoboz 3214">
          <a:extLst>
            <a:ext uri="{FF2B5EF4-FFF2-40B4-BE49-F238E27FC236}">
              <a16:creationId xmlns:a16="http://schemas.microsoft.com/office/drawing/2014/main" xmlns="" id="{6B81D97B-922F-439E-B27E-6C57B163FB6E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6" name="Szövegdoboz 3215">
          <a:extLst>
            <a:ext uri="{FF2B5EF4-FFF2-40B4-BE49-F238E27FC236}">
              <a16:creationId xmlns:a16="http://schemas.microsoft.com/office/drawing/2014/main" xmlns="" id="{F31FE424-1534-4F26-A9FD-2485412D175D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7" name="Szövegdoboz 3216">
          <a:extLst>
            <a:ext uri="{FF2B5EF4-FFF2-40B4-BE49-F238E27FC236}">
              <a16:creationId xmlns:a16="http://schemas.microsoft.com/office/drawing/2014/main" xmlns="" id="{61E4CC61-9A5F-468D-889D-FBBDA44DEC91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8" name="Szövegdoboz 3217">
          <a:extLst>
            <a:ext uri="{FF2B5EF4-FFF2-40B4-BE49-F238E27FC236}">
              <a16:creationId xmlns:a16="http://schemas.microsoft.com/office/drawing/2014/main" xmlns="" id="{58AB8ED2-CC42-46B0-B14B-ADC7C831212E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19" name="Szövegdoboz 3218">
          <a:extLst>
            <a:ext uri="{FF2B5EF4-FFF2-40B4-BE49-F238E27FC236}">
              <a16:creationId xmlns:a16="http://schemas.microsoft.com/office/drawing/2014/main" xmlns="" id="{2C1696AB-D956-4063-878F-9B489C800C08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0" name="Szövegdoboz 3219">
          <a:extLst>
            <a:ext uri="{FF2B5EF4-FFF2-40B4-BE49-F238E27FC236}">
              <a16:creationId xmlns:a16="http://schemas.microsoft.com/office/drawing/2014/main" xmlns="" id="{98D2F50B-DF94-4AF4-96C7-2ECFBBEE266E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1" name="Szövegdoboz 3220">
          <a:extLst>
            <a:ext uri="{FF2B5EF4-FFF2-40B4-BE49-F238E27FC236}">
              <a16:creationId xmlns:a16="http://schemas.microsoft.com/office/drawing/2014/main" xmlns="" id="{1EB3C99D-6CE1-4061-8E5F-AD1A62DE0DEA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2" name="Szövegdoboz 3221">
          <a:extLst>
            <a:ext uri="{FF2B5EF4-FFF2-40B4-BE49-F238E27FC236}">
              <a16:creationId xmlns:a16="http://schemas.microsoft.com/office/drawing/2014/main" xmlns="" id="{3BBEA0ED-6D59-49C3-8C79-54F217C305F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3" name="Szövegdoboz 3222">
          <a:extLst>
            <a:ext uri="{FF2B5EF4-FFF2-40B4-BE49-F238E27FC236}">
              <a16:creationId xmlns:a16="http://schemas.microsoft.com/office/drawing/2014/main" xmlns="" id="{F1BB1578-1E5E-4661-A49E-BAE1A595010F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4" name="Szövegdoboz 3223">
          <a:extLst>
            <a:ext uri="{FF2B5EF4-FFF2-40B4-BE49-F238E27FC236}">
              <a16:creationId xmlns:a16="http://schemas.microsoft.com/office/drawing/2014/main" xmlns="" id="{A441A907-B0D4-4D2B-BC47-9E206C41BCF9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5" name="Szövegdoboz 3224">
          <a:extLst>
            <a:ext uri="{FF2B5EF4-FFF2-40B4-BE49-F238E27FC236}">
              <a16:creationId xmlns:a16="http://schemas.microsoft.com/office/drawing/2014/main" xmlns="" id="{45F2073A-372B-4B43-BDA1-B7BAC971AAF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6" name="Szövegdoboz 3225">
          <a:extLst>
            <a:ext uri="{FF2B5EF4-FFF2-40B4-BE49-F238E27FC236}">
              <a16:creationId xmlns:a16="http://schemas.microsoft.com/office/drawing/2014/main" xmlns="" id="{645C9E9B-1B41-442C-807B-8FF5B724099C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7" name="Szövegdoboz 3226">
          <a:extLst>
            <a:ext uri="{FF2B5EF4-FFF2-40B4-BE49-F238E27FC236}">
              <a16:creationId xmlns:a16="http://schemas.microsoft.com/office/drawing/2014/main" xmlns="" id="{B409935D-7976-4A3C-A05E-C7E004353D50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8" name="Szövegdoboz 3227">
          <a:extLst>
            <a:ext uri="{FF2B5EF4-FFF2-40B4-BE49-F238E27FC236}">
              <a16:creationId xmlns:a16="http://schemas.microsoft.com/office/drawing/2014/main" xmlns="" id="{44501486-9C7C-4813-801A-A15D13B208F7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3229" name="Szövegdoboz 3228">
          <a:extLst>
            <a:ext uri="{FF2B5EF4-FFF2-40B4-BE49-F238E27FC236}">
              <a16:creationId xmlns:a16="http://schemas.microsoft.com/office/drawing/2014/main" xmlns="" id="{6D274157-8FCE-41BB-84C3-ECA2795B1463}"/>
            </a:ext>
          </a:extLst>
        </xdr:cNvPr>
        <xdr:cNvSpPr txBox="1"/>
      </xdr:nvSpPr>
      <xdr:spPr>
        <a:xfrm>
          <a:off x="250507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0" name="Szövegdoboz 3229">
          <a:extLst>
            <a:ext uri="{FF2B5EF4-FFF2-40B4-BE49-F238E27FC236}">
              <a16:creationId xmlns:a16="http://schemas.microsoft.com/office/drawing/2014/main" xmlns="" id="{4C88693D-BE59-4422-A7A1-B9F88DA4BD1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1" name="Szövegdoboz 3230">
          <a:extLst>
            <a:ext uri="{FF2B5EF4-FFF2-40B4-BE49-F238E27FC236}">
              <a16:creationId xmlns:a16="http://schemas.microsoft.com/office/drawing/2014/main" xmlns="" id="{24692DB8-F520-4C72-988E-BE46578411B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2" name="Szövegdoboz 3231">
          <a:extLst>
            <a:ext uri="{FF2B5EF4-FFF2-40B4-BE49-F238E27FC236}">
              <a16:creationId xmlns:a16="http://schemas.microsoft.com/office/drawing/2014/main" xmlns="" id="{A48A3528-FB5F-4F7C-A9C0-2B3918684DB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3" name="Szövegdoboz 3232">
          <a:extLst>
            <a:ext uri="{FF2B5EF4-FFF2-40B4-BE49-F238E27FC236}">
              <a16:creationId xmlns:a16="http://schemas.microsoft.com/office/drawing/2014/main" xmlns="" id="{B0715CE8-06BC-47E6-85D2-981EFE92BBB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4" name="Szövegdoboz 3233">
          <a:extLst>
            <a:ext uri="{FF2B5EF4-FFF2-40B4-BE49-F238E27FC236}">
              <a16:creationId xmlns:a16="http://schemas.microsoft.com/office/drawing/2014/main" xmlns="" id="{DF13FDBC-D3E9-4430-A65C-B54776C4D8F1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5" name="Szövegdoboz 3234">
          <a:extLst>
            <a:ext uri="{FF2B5EF4-FFF2-40B4-BE49-F238E27FC236}">
              <a16:creationId xmlns:a16="http://schemas.microsoft.com/office/drawing/2014/main" xmlns="" id="{9068294B-9B53-440D-9E5C-8CD3A7E9CB59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6" name="Szövegdoboz 3235">
          <a:extLst>
            <a:ext uri="{FF2B5EF4-FFF2-40B4-BE49-F238E27FC236}">
              <a16:creationId xmlns:a16="http://schemas.microsoft.com/office/drawing/2014/main" xmlns="" id="{F6AC19A5-3220-42FA-8490-E029162F513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7" name="Szövegdoboz 3236">
          <a:extLst>
            <a:ext uri="{FF2B5EF4-FFF2-40B4-BE49-F238E27FC236}">
              <a16:creationId xmlns:a16="http://schemas.microsoft.com/office/drawing/2014/main" xmlns="" id="{893F5BDB-BC0F-4FEB-A3E9-46E7B02F0AE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8" name="Szövegdoboz 3237">
          <a:extLst>
            <a:ext uri="{FF2B5EF4-FFF2-40B4-BE49-F238E27FC236}">
              <a16:creationId xmlns:a16="http://schemas.microsoft.com/office/drawing/2014/main" xmlns="" id="{F5E27584-5EF1-4E23-BA52-48A393D796F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39" name="Szövegdoboz 3238">
          <a:extLst>
            <a:ext uri="{FF2B5EF4-FFF2-40B4-BE49-F238E27FC236}">
              <a16:creationId xmlns:a16="http://schemas.microsoft.com/office/drawing/2014/main" xmlns="" id="{9A57E375-150E-4A1B-B486-503CECB0E290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0" name="Szövegdoboz 3239">
          <a:extLst>
            <a:ext uri="{FF2B5EF4-FFF2-40B4-BE49-F238E27FC236}">
              <a16:creationId xmlns:a16="http://schemas.microsoft.com/office/drawing/2014/main" xmlns="" id="{B9A00BDA-6EB4-413A-BF6B-8E776696AEF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1" name="Szövegdoboz 3240">
          <a:extLst>
            <a:ext uri="{FF2B5EF4-FFF2-40B4-BE49-F238E27FC236}">
              <a16:creationId xmlns:a16="http://schemas.microsoft.com/office/drawing/2014/main" xmlns="" id="{BD47A460-D591-4916-9427-BD0130C772F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2" name="Szövegdoboz 3241">
          <a:extLst>
            <a:ext uri="{FF2B5EF4-FFF2-40B4-BE49-F238E27FC236}">
              <a16:creationId xmlns:a16="http://schemas.microsoft.com/office/drawing/2014/main" xmlns="" id="{B763709F-8CCB-4741-92EF-B3E58C8B2755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3" name="Szövegdoboz 3242">
          <a:extLst>
            <a:ext uri="{FF2B5EF4-FFF2-40B4-BE49-F238E27FC236}">
              <a16:creationId xmlns:a16="http://schemas.microsoft.com/office/drawing/2014/main" xmlns="" id="{57EE2921-F111-4AEB-BFA2-0F7EE6A90850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4" name="Szövegdoboz 3243">
          <a:extLst>
            <a:ext uri="{FF2B5EF4-FFF2-40B4-BE49-F238E27FC236}">
              <a16:creationId xmlns:a16="http://schemas.microsoft.com/office/drawing/2014/main" xmlns="" id="{54CC1513-E42D-42E0-B279-EAD89EFF4287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5" name="Szövegdoboz 3244">
          <a:extLst>
            <a:ext uri="{FF2B5EF4-FFF2-40B4-BE49-F238E27FC236}">
              <a16:creationId xmlns:a16="http://schemas.microsoft.com/office/drawing/2014/main" xmlns="" id="{9581EB8A-70D2-4217-A06A-B742398AA584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6" name="Szövegdoboz 3245">
          <a:extLst>
            <a:ext uri="{FF2B5EF4-FFF2-40B4-BE49-F238E27FC236}">
              <a16:creationId xmlns:a16="http://schemas.microsoft.com/office/drawing/2014/main" xmlns="" id="{9DDCCDCF-8C25-4189-B5D9-635F9BC5B3A7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7" name="Szövegdoboz 3246">
          <a:extLst>
            <a:ext uri="{FF2B5EF4-FFF2-40B4-BE49-F238E27FC236}">
              <a16:creationId xmlns:a16="http://schemas.microsoft.com/office/drawing/2014/main" xmlns="" id="{E10C4693-DCA4-42C9-B660-A7936D65C32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8" name="Szövegdoboz 3247">
          <a:extLst>
            <a:ext uri="{FF2B5EF4-FFF2-40B4-BE49-F238E27FC236}">
              <a16:creationId xmlns:a16="http://schemas.microsoft.com/office/drawing/2014/main" xmlns="" id="{055BD5A9-B476-4FF6-9EE2-B7AFB409A368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49" name="Szövegdoboz 3248">
          <a:extLst>
            <a:ext uri="{FF2B5EF4-FFF2-40B4-BE49-F238E27FC236}">
              <a16:creationId xmlns:a16="http://schemas.microsoft.com/office/drawing/2014/main" xmlns="" id="{2DE0D79F-BED9-4E24-BEBF-2ED167F2CC8C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0" name="Szövegdoboz 3249">
          <a:extLst>
            <a:ext uri="{FF2B5EF4-FFF2-40B4-BE49-F238E27FC236}">
              <a16:creationId xmlns:a16="http://schemas.microsoft.com/office/drawing/2014/main" xmlns="" id="{BE765426-2D20-4970-AFEA-BACC61DA9C2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1" name="Szövegdoboz 3250">
          <a:extLst>
            <a:ext uri="{FF2B5EF4-FFF2-40B4-BE49-F238E27FC236}">
              <a16:creationId xmlns:a16="http://schemas.microsoft.com/office/drawing/2014/main" xmlns="" id="{D69D3B2D-1263-4844-A566-5BD462596A6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2" name="Szövegdoboz 3251">
          <a:extLst>
            <a:ext uri="{FF2B5EF4-FFF2-40B4-BE49-F238E27FC236}">
              <a16:creationId xmlns:a16="http://schemas.microsoft.com/office/drawing/2014/main" xmlns="" id="{B943E677-94C3-42A9-921D-BBD161D2E81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3" name="Szövegdoboz 3252">
          <a:extLst>
            <a:ext uri="{FF2B5EF4-FFF2-40B4-BE49-F238E27FC236}">
              <a16:creationId xmlns:a16="http://schemas.microsoft.com/office/drawing/2014/main" xmlns="" id="{9B4578F6-B01C-4F9B-9E12-2667E5B53B9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4" name="Szövegdoboz 3253">
          <a:extLst>
            <a:ext uri="{FF2B5EF4-FFF2-40B4-BE49-F238E27FC236}">
              <a16:creationId xmlns:a16="http://schemas.microsoft.com/office/drawing/2014/main" xmlns="" id="{B5988573-4AE3-49BC-84A8-9D19237290F9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5" name="Szövegdoboz 3254">
          <a:extLst>
            <a:ext uri="{FF2B5EF4-FFF2-40B4-BE49-F238E27FC236}">
              <a16:creationId xmlns:a16="http://schemas.microsoft.com/office/drawing/2014/main" xmlns="" id="{72E46AFE-304E-4259-A28E-658960C188E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6" name="Szövegdoboz 3255">
          <a:extLst>
            <a:ext uri="{FF2B5EF4-FFF2-40B4-BE49-F238E27FC236}">
              <a16:creationId xmlns:a16="http://schemas.microsoft.com/office/drawing/2014/main" xmlns="" id="{E0DAA585-C89D-479C-B8CA-9B9547DD8C6A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7" name="Szövegdoboz 3256">
          <a:extLst>
            <a:ext uri="{FF2B5EF4-FFF2-40B4-BE49-F238E27FC236}">
              <a16:creationId xmlns:a16="http://schemas.microsoft.com/office/drawing/2014/main" xmlns="" id="{47D5C01E-659F-4B5E-907E-54C0F9076B7D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8" name="Szövegdoboz 3257">
          <a:extLst>
            <a:ext uri="{FF2B5EF4-FFF2-40B4-BE49-F238E27FC236}">
              <a16:creationId xmlns:a16="http://schemas.microsoft.com/office/drawing/2014/main" xmlns="" id="{B938EEB2-7110-4AF8-80B1-F89DA878C9DE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59" name="Szövegdoboz 3258">
          <a:extLst>
            <a:ext uri="{FF2B5EF4-FFF2-40B4-BE49-F238E27FC236}">
              <a16:creationId xmlns:a16="http://schemas.microsoft.com/office/drawing/2014/main" xmlns="" id="{21442DD9-8509-4FCF-87D6-34674230B1E6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60" name="Szövegdoboz 3259">
          <a:extLst>
            <a:ext uri="{FF2B5EF4-FFF2-40B4-BE49-F238E27FC236}">
              <a16:creationId xmlns:a16="http://schemas.microsoft.com/office/drawing/2014/main" xmlns="" id="{BD606F79-CD6A-47C8-90C2-982F57CD173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61" name="Szövegdoboz 3260">
          <a:extLst>
            <a:ext uri="{FF2B5EF4-FFF2-40B4-BE49-F238E27FC236}">
              <a16:creationId xmlns:a16="http://schemas.microsoft.com/office/drawing/2014/main" xmlns="" id="{A150C974-0543-4DCC-9DE2-A414F9598C02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62" name="Szövegdoboz 3261">
          <a:extLst>
            <a:ext uri="{FF2B5EF4-FFF2-40B4-BE49-F238E27FC236}">
              <a16:creationId xmlns:a16="http://schemas.microsoft.com/office/drawing/2014/main" xmlns="" id="{F7083ABF-F1D1-426E-A905-9B82EE1C3923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63" name="Szövegdoboz 3262">
          <a:extLst>
            <a:ext uri="{FF2B5EF4-FFF2-40B4-BE49-F238E27FC236}">
              <a16:creationId xmlns:a16="http://schemas.microsoft.com/office/drawing/2014/main" xmlns="" id="{FBF5FE95-5A8E-4A5F-9A55-26DF46A0C9F1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64" name="Szövegdoboz 3263">
          <a:extLst>
            <a:ext uri="{FF2B5EF4-FFF2-40B4-BE49-F238E27FC236}">
              <a16:creationId xmlns:a16="http://schemas.microsoft.com/office/drawing/2014/main" xmlns="" id="{EF766B95-1994-4DE3-8899-30F553380EDF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3265" name="Szövegdoboz 3264">
          <a:extLst>
            <a:ext uri="{FF2B5EF4-FFF2-40B4-BE49-F238E27FC236}">
              <a16:creationId xmlns:a16="http://schemas.microsoft.com/office/drawing/2014/main" xmlns="" id="{FDDC99E5-5272-453C-9CD3-D328EAFC1179}"/>
            </a:ext>
          </a:extLst>
        </xdr:cNvPr>
        <xdr:cNvSpPr txBox="1"/>
      </xdr:nvSpPr>
      <xdr:spPr>
        <a:xfrm>
          <a:off x="250507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66" name="Szövegdoboz 3265">
          <a:extLst>
            <a:ext uri="{FF2B5EF4-FFF2-40B4-BE49-F238E27FC236}">
              <a16:creationId xmlns:a16="http://schemas.microsoft.com/office/drawing/2014/main" xmlns="" id="{4A756DED-CB0B-4162-8A68-B8A4254F0B62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67" name="Szövegdoboz 3266">
          <a:extLst>
            <a:ext uri="{FF2B5EF4-FFF2-40B4-BE49-F238E27FC236}">
              <a16:creationId xmlns:a16="http://schemas.microsoft.com/office/drawing/2014/main" xmlns="" id="{C9E3AF4A-7057-4EAD-8E6C-4B82B9532469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68" name="Szövegdoboz 3267">
          <a:extLst>
            <a:ext uri="{FF2B5EF4-FFF2-40B4-BE49-F238E27FC236}">
              <a16:creationId xmlns:a16="http://schemas.microsoft.com/office/drawing/2014/main" xmlns="" id="{7A0475E1-90F4-435A-94B3-40BCE142043F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69" name="Szövegdoboz 3268">
          <a:extLst>
            <a:ext uri="{FF2B5EF4-FFF2-40B4-BE49-F238E27FC236}">
              <a16:creationId xmlns:a16="http://schemas.microsoft.com/office/drawing/2014/main" xmlns="" id="{3F1E58E9-7FC6-4896-9130-E5600E9D1B2E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0" name="Szövegdoboz 3269">
          <a:extLst>
            <a:ext uri="{FF2B5EF4-FFF2-40B4-BE49-F238E27FC236}">
              <a16:creationId xmlns:a16="http://schemas.microsoft.com/office/drawing/2014/main" xmlns="" id="{5CB8E5C9-11D2-4A87-A2DB-4648CC9D589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1" name="Szövegdoboz 3270">
          <a:extLst>
            <a:ext uri="{FF2B5EF4-FFF2-40B4-BE49-F238E27FC236}">
              <a16:creationId xmlns:a16="http://schemas.microsoft.com/office/drawing/2014/main" xmlns="" id="{0DBF2D4D-BBD7-41AF-8A2D-52AE25B0D9A7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2" name="Szövegdoboz 3271">
          <a:extLst>
            <a:ext uri="{FF2B5EF4-FFF2-40B4-BE49-F238E27FC236}">
              <a16:creationId xmlns:a16="http://schemas.microsoft.com/office/drawing/2014/main" xmlns="" id="{818E49BD-B3C4-4ACA-8C1E-2CFE107091AE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3" name="Szövegdoboz 3272">
          <a:extLst>
            <a:ext uri="{FF2B5EF4-FFF2-40B4-BE49-F238E27FC236}">
              <a16:creationId xmlns:a16="http://schemas.microsoft.com/office/drawing/2014/main" xmlns="" id="{BC2C4298-3A79-4041-BA7E-D6326895E742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4" name="Szövegdoboz 3273">
          <a:extLst>
            <a:ext uri="{FF2B5EF4-FFF2-40B4-BE49-F238E27FC236}">
              <a16:creationId xmlns:a16="http://schemas.microsoft.com/office/drawing/2014/main" xmlns="" id="{06C22F1A-BD65-4DEF-B717-E5CE1DA80B39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5" name="Szövegdoboz 3274">
          <a:extLst>
            <a:ext uri="{FF2B5EF4-FFF2-40B4-BE49-F238E27FC236}">
              <a16:creationId xmlns:a16="http://schemas.microsoft.com/office/drawing/2014/main" xmlns="" id="{1150AB17-3F07-43D7-A2EE-D1B745BA6625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6" name="Szövegdoboz 3275">
          <a:extLst>
            <a:ext uri="{FF2B5EF4-FFF2-40B4-BE49-F238E27FC236}">
              <a16:creationId xmlns:a16="http://schemas.microsoft.com/office/drawing/2014/main" xmlns="" id="{F9880108-D60A-4044-8C31-1D4954A021E5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7" name="Szövegdoboz 3276">
          <a:extLst>
            <a:ext uri="{FF2B5EF4-FFF2-40B4-BE49-F238E27FC236}">
              <a16:creationId xmlns:a16="http://schemas.microsoft.com/office/drawing/2014/main" xmlns="" id="{53166D0F-A3A3-4E8D-809B-98EF8E3AE263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8" name="Szövegdoboz 3277">
          <a:extLst>
            <a:ext uri="{FF2B5EF4-FFF2-40B4-BE49-F238E27FC236}">
              <a16:creationId xmlns:a16="http://schemas.microsoft.com/office/drawing/2014/main" xmlns="" id="{00A3C9E4-2F78-480C-BE29-657DD22146C4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79" name="Szövegdoboz 3278">
          <a:extLst>
            <a:ext uri="{FF2B5EF4-FFF2-40B4-BE49-F238E27FC236}">
              <a16:creationId xmlns:a16="http://schemas.microsoft.com/office/drawing/2014/main" xmlns="" id="{60D50CA7-D267-4EE5-8271-7B8B4AF672C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0" name="Szövegdoboz 3279">
          <a:extLst>
            <a:ext uri="{FF2B5EF4-FFF2-40B4-BE49-F238E27FC236}">
              <a16:creationId xmlns:a16="http://schemas.microsoft.com/office/drawing/2014/main" xmlns="" id="{9D2D324D-CA02-40CD-9A71-8240BF5AC2A3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1" name="Szövegdoboz 3280">
          <a:extLst>
            <a:ext uri="{FF2B5EF4-FFF2-40B4-BE49-F238E27FC236}">
              <a16:creationId xmlns:a16="http://schemas.microsoft.com/office/drawing/2014/main" xmlns="" id="{4178EC5B-5A5E-45A4-894E-8262CFB42FEC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2" name="Szövegdoboz 3281">
          <a:extLst>
            <a:ext uri="{FF2B5EF4-FFF2-40B4-BE49-F238E27FC236}">
              <a16:creationId xmlns:a16="http://schemas.microsoft.com/office/drawing/2014/main" xmlns="" id="{6722184B-076A-4336-AE31-3EA9E6F11387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3" name="Szövegdoboz 3282">
          <a:extLst>
            <a:ext uri="{FF2B5EF4-FFF2-40B4-BE49-F238E27FC236}">
              <a16:creationId xmlns:a16="http://schemas.microsoft.com/office/drawing/2014/main" xmlns="" id="{0D529DC7-3750-478E-B15B-EB24666D0E4C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4" name="Szövegdoboz 3283">
          <a:extLst>
            <a:ext uri="{FF2B5EF4-FFF2-40B4-BE49-F238E27FC236}">
              <a16:creationId xmlns:a16="http://schemas.microsoft.com/office/drawing/2014/main" xmlns="" id="{51665A22-D6EC-4C02-84B6-D4F5CE869E46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5" name="Szövegdoboz 3284">
          <a:extLst>
            <a:ext uri="{FF2B5EF4-FFF2-40B4-BE49-F238E27FC236}">
              <a16:creationId xmlns:a16="http://schemas.microsoft.com/office/drawing/2014/main" xmlns="" id="{51E51553-7CD1-480A-BC42-5C6A73E5D608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6" name="Szövegdoboz 3285">
          <a:extLst>
            <a:ext uri="{FF2B5EF4-FFF2-40B4-BE49-F238E27FC236}">
              <a16:creationId xmlns:a16="http://schemas.microsoft.com/office/drawing/2014/main" xmlns="" id="{5940BE70-2980-4162-8E3D-2C4DD148174A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7" name="Szövegdoboz 3286">
          <a:extLst>
            <a:ext uri="{FF2B5EF4-FFF2-40B4-BE49-F238E27FC236}">
              <a16:creationId xmlns:a16="http://schemas.microsoft.com/office/drawing/2014/main" xmlns="" id="{E43E1811-237F-4C59-80B1-914C84D0A473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8" name="Szövegdoboz 3287">
          <a:extLst>
            <a:ext uri="{FF2B5EF4-FFF2-40B4-BE49-F238E27FC236}">
              <a16:creationId xmlns:a16="http://schemas.microsoft.com/office/drawing/2014/main" xmlns="" id="{1C7DE36A-152D-4C48-AB77-E5D38E97113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89" name="Szövegdoboz 3288">
          <a:extLst>
            <a:ext uri="{FF2B5EF4-FFF2-40B4-BE49-F238E27FC236}">
              <a16:creationId xmlns:a16="http://schemas.microsoft.com/office/drawing/2014/main" xmlns="" id="{E800C1AB-3212-422F-AE9D-15F31F99771F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90" name="Szövegdoboz 3289">
          <a:extLst>
            <a:ext uri="{FF2B5EF4-FFF2-40B4-BE49-F238E27FC236}">
              <a16:creationId xmlns:a16="http://schemas.microsoft.com/office/drawing/2014/main" xmlns="" id="{8A407A7B-ED7D-4A25-A309-3BC701D2A30A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291" name="Szövegdoboz 3290">
          <a:extLst>
            <a:ext uri="{FF2B5EF4-FFF2-40B4-BE49-F238E27FC236}">
              <a16:creationId xmlns:a16="http://schemas.microsoft.com/office/drawing/2014/main" xmlns="" id="{A964D5E3-392C-406F-AC80-94B1594A686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292" name="Szövegdoboz 3291">
          <a:extLst>
            <a:ext uri="{FF2B5EF4-FFF2-40B4-BE49-F238E27FC236}">
              <a16:creationId xmlns:a16="http://schemas.microsoft.com/office/drawing/2014/main" xmlns="" id="{8E6B81BC-6512-4A35-86C7-00BDDE1E25C2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293" name="Szövegdoboz 3292">
          <a:extLst>
            <a:ext uri="{FF2B5EF4-FFF2-40B4-BE49-F238E27FC236}">
              <a16:creationId xmlns:a16="http://schemas.microsoft.com/office/drawing/2014/main" xmlns="" id="{1F016C73-012D-444B-98AF-4817211EC184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294" name="Szövegdoboz 3293">
          <a:extLst>
            <a:ext uri="{FF2B5EF4-FFF2-40B4-BE49-F238E27FC236}">
              <a16:creationId xmlns:a16="http://schemas.microsoft.com/office/drawing/2014/main" xmlns="" id="{F881D292-F144-4431-B289-EEB30A337F64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295" name="Szövegdoboz 3294">
          <a:extLst>
            <a:ext uri="{FF2B5EF4-FFF2-40B4-BE49-F238E27FC236}">
              <a16:creationId xmlns:a16="http://schemas.microsoft.com/office/drawing/2014/main" xmlns="" id="{D974CCBE-02F6-4A41-B6B3-9E00000A148E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296" name="Szövegdoboz 3295">
          <a:extLst>
            <a:ext uri="{FF2B5EF4-FFF2-40B4-BE49-F238E27FC236}">
              <a16:creationId xmlns:a16="http://schemas.microsoft.com/office/drawing/2014/main" xmlns="" id="{63E33CF4-DE0D-4AB1-8BCB-143FBCABB3D3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297" name="Szövegdoboz 3296">
          <a:extLst>
            <a:ext uri="{FF2B5EF4-FFF2-40B4-BE49-F238E27FC236}">
              <a16:creationId xmlns:a16="http://schemas.microsoft.com/office/drawing/2014/main" xmlns="" id="{072E0322-EA2D-41FD-A2A9-4298D47AB471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298" name="Szövegdoboz 3297">
          <a:extLst>
            <a:ext uri="{FF2B5EF4-FFF2-40B4-BE49-F238E27FC236}">
              <a16:creationId xmlns:a16="http://schemas.microsoft.com/office/drawing/2014/main" xmlns="" id="{67086A3C-1C94-41BA-B674-BEFF7DD22840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299" name="Szövegdoboz 3298">
          <a:extLst>
            <a:ext uri="{FF2B5EF4-FFF2-40B4-BE49-F238E27FC236}">
              <a16:creationId xmlns:a16="http://schemas.microsoft.com/office/drawing/2014/main" xmlns="" id="{AA80C988-3712-408B-ACF6-32A9415F5DCE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0" name="Szövegdoboz 3299">
          <a:extLst>
            <a:ext uri="{FF2B5EF4-FFF2-40B4-BE49-F238E27FC236}">
              <a16:creationId xmlns:a16="http://schemas.microsoft.com/office/drawing/2014/main" xmlns="" id="{E76C754E-D6DF-45C7-BEE7-ABB287BBB6F3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1" name="Szövegdoboz 3300">
          <a:extLst>
            <a:ext uri="{FF2B5EF4-FFF2-40B4-BE49-F238E27FC236}">
              <a16:creationId xmlns:a16="http://schemas.microsoft.com/office/drawing/2014/main" xmlns="" id="{81CF7A66-FD5A-4A35-A81C-C2E8E46E4CFB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2" name="Szövegdoboz 3301">
          <a:extLst>
            <a:ext uri="{FF2B5EF4-FFF2-40B4-BE49-F238E27FC236}">
              <a16:creationId xmlns:a16="http://schemas.microsoft.com/office/drawing/2014/main" xmlns="" id="{290C0887-F626-435E-9E16-22196F9E7361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3" name="Szövegdoboz 3302">
          <a:extLst>
            <a:ext uri="{FF2B5EF4-FFF2-40B4-BE49-F238E27FC236}">
              <a16:creationId xmlns:a16="http://schemas.microsoft.com/office/drawing/2014/main" xmlns="" id="{91E21550-E2DB-479C-A65A-CB703309163F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4" name="Szövegdoboz 3303">
          <a:extLst>
            <a:ext uri="{FF2B5EF4-FFF2-40B4-BE49-F238E27FC236}">
              <a16:creationId xmlns:a16="http://schemas.microsoft.com/office/drawing/2014/main" xmlns="" id="{B7A87CE1-30D2-4C5A-9235-1FA236908214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5" name="Szövegdoboz 3304">
          <a:extLst>
            <a:ext uri="{FF2B5EF4-FFF2-40B4-BE49-F238E27FC236}">
              <a16:creationId xmlns:a16="http://schemas.microsoft.com/office/drawing/2014/main" xmlns="" id="{27B4EB85-5122-46DA-992D-2F6C5BB7289A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6" name="Szövegdoboz 3305">
          <a:extLst>
            <a:ext uri="{FF2B5EF4-FFF2-40B4-BE49-F238E27FC236}">
              <a16:creationId xmlns:a16="http://schemas.microsoft.com/office/drawing/2014/main" xmlns="" id="{AAB7BBBC-6DF5-4E8D-8824-22D4ADFD31BA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7" name="Szövegdoboz 3306">
          <a:extLst>
            <a:ext uri="{FF2B5EF4-FFF2-40B4-BE49-F238E27FC236}">
              <a16:creationId xmlns:a16="http://schemas.microsoft.com/office/drawing/2014/main" xmlns="" id="{4F38ADF9-80AA-42E1-8554-D424063BD119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8" name="Szövegdoboz 3307">
          <a:extLst>
            <a:ext uri="{FF2B5EF4-FFF2-40B4-BE49-F238E27FC236}">
              <a16:creationId xmlns:a16="http://schemas.microsoft.com/office/drawing/2014/main" xmlns="" id="{8CBCD355-DFA5-45AF-818B-6B9E69F372DA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09" name="Szövegdoboz 3308">
          <a:extLst>
            <a:ext uri="{FF2B5EF4-FFF2-40B4-BE49-F238E27FC236}">
              <a16:creationId xmlns:a16="http://schemas.microsoft.com/office/drawing/2014/main" xmlns="" id="{EC873993-BBF6-4C5D-A3FF-753ABCE31C75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0" name="Szövegdoboz 3309">
          <a:extLst>
            <a:ext uri="{FF2B5EF4-FFF2-40B4-BE49-F238E27FC236}">
              <a16:creationId xmlns:a16="http://schemas.microsoft.com/office/drawing/2014/main" xmlns="" id="{03B0E4E3-D15A-4D7D-BAA8-A6AB66B81F8D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1" name="Szövegdoboz 3310">
          <a:extLst>
            <a:ext uri="{FF2B5EF4-FFF2-40B4-BE49-F238E27FC236}">
              <a16:creationId xmlns:a16="http://schemas.microsoft.com/office/drawing/2014/main" xmlns="" id="{7091433A-E47B-4C7A-8B32-43BBB32FAEEE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2" name="Szövegdoboz 3311">
          <a:extLst>
            <a:ext uri="{FF2B5EF4-FFF2-40B4-BE49-F238E27FC236}">
              <a16:creationId xmlns:a16="http://schemas.microsoft.com/office/drawing/2014/main" xmlns="" id="{AB7C0A91-BD24-4710-AF4A-445C19098EDC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3" name="Szövegdoboz 3312">
          <a:extLst>
            <a:ext uri="{FF2B5EF4-FFF2-40B4-BE49-F238E27FC236}">
              <a16:creationId xmlns:a16="http://schemas.microsoft.com/office/drawing/2014/main" xmlns="" id="{1A80185B-4647-4288-96BC-15B2AAF05B4D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4" name="Szövegdoboz 3313">
          <a:extLst>
            <a:ext uri="{FF2B5EF4-FFF2-40B4-BE49-F238E27FC236}">
              <a16:creationId xmlns:a16="http://schemas.microsoft.com/office/drawing/2014/main" xmlns="" id="{E794BFCB-7E17-4D94-9D66-0F5C3D4D6EF6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5" name="Szövegdoboz 3314">
          <a:extLst>
            <a:ext uri="{FF2B5EF4-FFF2-40B4-BE49-F238E27FC236}">
              <a16:creationId xmlns:a16="http://schemas.microsoft.com/office/drawing/2014/main" xmlns="" id="{49CC0985-BC92-41CA-B95E-484E3C10F357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6" name="Szövegdoboz 3315">
          <a:extLst>
            <a:ext uri="{FF2B5EF4-FFF2-40B4-BE49-F238E27FC236}">
              <a16:creationId xmlns:a16="http://schemas.microsoft.com/office/drawing/2014/main" xmlns="" id="{D7739A52-4CE3-4B12-94D9-3BE1F9944C9A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7" name="Szövegdoboz 3316">
          <a:extLst>
            <a:ext uri="{FF2B5EF4-FFF2-40B4-BE49-F238E27FC236}">
              <a16:creationId xmlns:a16="http://schemas.microsoft.com/office/drawing/2014/main" xmlns="" id="{EBC5C416-F9D4-4EF4-861C-FC36801B1533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8" name="Szövegdoboz 3317">
          <a:extLst>
            <a:ext uri="{FF2B5EF4-FFF2-40B4-BE49-F238E27FC236}">
              <a16:creationId xmlns:a16="http://schemas.microsoft.com/office/drawing/2014/main" xmlns="" id="{CC6A6AE9-F645-4F56-AB65-987D6F7C5910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19" name="Szövegdoboz 3318">
          <a:extLst>
            <a:ext uri="{FF2B5EF4-FFF2-40B4-BE49-F238E27FC236}">
              <a16:creationId xmlns:a16="http://schemas.microsoft.com/office/drawing/2014/main" xmlns="" id="{57B82B3F-F955-47E8-9AFE-CF42FB4A2E70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20" name="Szövegdoboz 3319">
          <a:extLst>
            <a:ext uri="{FF2B5EF4-FFF2-40B4-BE49-F238E27FC236}">
              <a16:creationId xmlns:a16="http://schemas.microsoft.com/office/drawing/2014/main" xmlns="" id="{AF65A5B7-85BC-4337-A145-C4CE2C0F02B7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21" name="Szövegdoboz 3320">
          <a:extLst>
            <a:ext uri="{FF2B5EF4-FFF2-40B4-BE49-F238E27FC236}">
              <a16:creationId xmlns:a16="http://schemas.microsoft.com/office/drawing/2014/main" xmlns="" id="{C53131A1-C757-4661-8BB6-EC960BB1EC92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22" name="Szövegdoboz 3321">
          <a:extLst>
            <a:ext uri="{FF2B5EF4-FFF2-40B4-BE49-F238E27FC236}">
              <a16:creationId xmlns:a16="http://schemas.microsoft.com/office/drawing/2014/main" xmlns="" id="{C3567F6A-8FA9-4FA7-A720-AC656A6F3784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23" name="Szövegdoboz 3322">
          <a:extLst>
            <a:ext uri="{FF2B5EF4-FFF2-40B4-BE49-F238E27FC236}">
              <a16:creationId xmlns:a16="http://schemas.microsoft.com/office/drawing/2014/main" xmlns="" id="{2AAB2919-C6A7-42CC-A272-C6593896AC4E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24" name="Szövegdoboz 3323">
          <a:extLst>
            <a:ext uri="{FF2B5EF4-FFF2-40B4-BE49-F238E27FC236}">
              <a16:creationId xmlns:a16="http://schemas.microsoft.com/office/drawing/2014/main" xmlns="" id="{8B47420B-3F0F-434A-90BF-0647FE2C0E36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25" name="Szövegdoboz 3324">
          <a:extLst>
            <a:ext uri="{FF2B5EF4-FFF2-40B4-BE49-F238E27FC236}">
              <a16:creationId xmlns:a16="http://schemas.microsoft.com/office/drawing/2014/main" xmlns="" id="{CDF52D4D-71E5-44F4-A3E4-93F773F23213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26" name="Szövegdoboz 3325">
          <a:extLst>
            <a:ext uri="{FF2B5EF4-FFF2-40B4-BE49-F238E27FC236}">
              <a16:creationId xmlns:a16="http://schemas.microsoft.com/office/drawing/2014/main" xmlns="" id="{75C48952-864F-470C-BA29-9652FAAEEF39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6</xdr:row>
      <xdr:rowOff>152400</xdr:rowOff>
    </xdr:from>
    <xdr:ext cx="184731" cy="264560"/>
    <xdr:sp macro="" textlink="">
      <xdr:nvSpPr>
        <xdr:cNvPr id="3327" name="Szövegdoboz 3326">
          <a:extLst>
            <a:ext uri="{FF2B5EF4-FFF2-40B4-BE49-F238E27FC236}">
              <a16:creationId xmlns:a16="http://schemas.microsoft.com/office/drawing/2014/main" xmlns="" id="{38E1F782-192A-4A42-B31D-819E8665E674}"/>
            </a:ext>
          </a:extLst>
        </xdr:cNvPr>
        <xdr:cNvSpPr txBox="1"/>
      </xdr:nvSpPr>
      <xdr:spPr>
        <a:xfrm>
          <a:off x="3619500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28" name="Szövegdoboz 3327">
          <a:extLst>
            <a:ext uri="{FF2B5EF4-FFF2-40B4-BE49-F238E27FC236}">
              <a16:creationId xmlns:a16="http://schemas.microsoft.com/office/drawing/2014/main" xmlns="" id="{FD22BFC8-9F4B-4A5F-B93B-4D4BCDB590EB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29" name="Szövegdoboz 3328">
          <a:extLst>
            <a:ext uri="{FF2B5EF4-FFF2-40B4-BE49-F238E27FC236}">
              <a16:creationId xmlns:a16="http://schemas.microsoft.com/office/drawing/2014/main" xmlns="" id="{A5F6AFF5-50F7-408B-8F6D-EFEE24952CAE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0" name="Szövegdoboz 3329">
          <a:extLst>
            <a:ext uri="{FF2B5EF4-FFF2-40B4-BE49-F238E27FC236}">
              <a16:creationId xmlns:a16="http://schemas.microsoft.com/office/drawing/2014/main" xmlns="" id="{4ACDFD3F-2D7B-4447-8A74-97103E5372D4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1" name="Szövegdoboz 3330">
          <a:extLst>
            <a:ext uri="{FF2B5EF4-FFF2-40B4-BE49-F238E27FC236}">
              <a16:creationId xmlns:a16="http://schemas.microsoft.com/office/drawing/2014/main" xmlns="" id="{B974BAF2-8C13-4D79-BF5F-A173DD760FAD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2" name="Szövegdoboz 3331">
          <a:extLst>
            <a:ext uri="{FF2B5EF4-FFF2-40B4-BE49-F238E27FC236}">
              <a16:creationId xmlns:a16="http://schemas.microsoft.com/office/drawing/2014/main" xmlns="" id="{759C2D07-8200-4BA4-9AC6-04F324955CFD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3" name="Szövegdoboz 3332">
          <a:extLst>
            <a:ext uri="{FF2B5EF4-FFF2-40B4-BE49-F238E27FC236}">
              <a16:creationId xmlns:a16="http://schemas.microsoft.com/office/drawing/2014/main" xmlns="" id="{70486C96-116B-4A3A-8395-3F5D4B575472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4" name="Szövegdoboz 3333">
          <a:extLst>
            <a:ext uri="{FF2B5EF4-FFF2-40B4-BE49-F238E27FC236}">
              <a16:creationId xmlns:a16="http://schemas.microsoft.com/office/drawing/2014/main" xmlns="" id="{26F241AB-7728-4AB9-9A66-27D9BB129BCA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5" name="Szövegdoboz 3334">
          <a:extLst>
            <a:ext uri="{FF2B5EF4-FFF2-40B4-BE49-F238E27FC236}">
              <a16:creationId xmlns:a16="http://schemas.microsoft.com/office/drawing/2014/main" xmlns="" id="{98120D61-FB8B-4931-A9A0-3B104B4FEA32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6" name="Szövegdoboz 3335">
          <a:extLst>
            <a:ext uri="{FF2B5EF4-FFF2-40B4-BE49-F238E27FC236}">
              <a16:creationId xmlns:a16="http://schemas.microsoft.com/office/drawing/2014/main" xmlns="" id="{D9A5FA52-FB4E-4049-9CE1-C1A344C797E2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7" name="Szövegdoboz 3336">
          <a:extLst>
            <a:ext uri="{FF2B5EF4-FFF2-40B4-BE49-F238E27FC236}">
              <a16:creationId xmlns:a16="http://schemas.microsoft.com/office/drawing/2014/main" xmlns="" id="{7024977A-62B5-46FA-B2B5-D983D1BBF4AA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8" name="Szövegdoboz 3337">
          <a:extLst>
            <a:ext uri="{FF2B5EF4-FFF2-40B4-BE49-F238E27FC236}">
              <a16:creationId xmlns:a16="http://schemas.microsoft.com/office/drawing/2014/main" xmlns="" id="{E01F1305-5DD2-4284-B46D-48F62B0A3BF3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39" name="Szövegdoboz 3338">
          <a:extLst>
            <a:ext uri="{FF2B5EF4-FFF2-40B4-BE49-F238E27FC236}">
              <a16:creationId xmlns:a16="http://schemas.microsoft.com/office/drawing/2014/main" xmlns="" id="{174FD5D1-354B-41AB-B53B-1F010045B59F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0" name="Szövegdoboz 3339">
          <a:extLst>
            <a:ext uri="{FF2B5EF4-FFF2-40B4-BE49-F238E27FC236}">
              <a16:creationId xmlns:a16="http://schemas.microsoft.com/office/drawing/2014/main" xmlns="" id="{8800B9D0-F561-4A16-B43A-8CFBACAE04FF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1" name="Szövegdoboz 3340">
          <a:extLst>
            <a:ext uri="{FF2B5EF4-FFF2-40B4-BE49-F238E27FC236}">
              <a16:creationId xmlns:a16="http://schemas.microsoft.com/office/drawing/2014/main" xmlns="" id="{0509D655-BD38-4D41-9142-3BF3E6545EB1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2" name="Szövegdoboz 3341">
          <a:extLst>
            <a:ext uri="{FF2B5EF4-FFF2-40B4-BE49-F238E27FC236}">
              <a16:creationId xmlns:a16="http://schemas.microsoft.com/office/drawing/2014/main" xmlns="" id="{F1254518-3028-4217-ABFA-C14008E50C2A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3" name="Szövegdoboz 3342">
          <a:extLst>
            <a:ext uri="{FF2B5EF4-FFF2-40B4-BE49-F238E27FC236}">
              <a16:creationId xmlns:a16="http://schemas.microsoft.com/office/drawing/2014/main" xmlns="" id="{529D80FF-8B33-4F4A-AC53-AECBBB9D0CDA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4" name="Szövegdoboz 3343">
          <a:extLst>
            <a:ext uri="{FF2B5EF4-FFF2-40B4-BE49-F238E27FC236}">
              <a16:creationId xmlns:a16="http://schemas.microsoft.com/office/drawing/2014/main" xmlns="" id="{8DF6EA49-CDC0-4C02-A025-7C6F69B5BF5C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5" name="Szövegdoboz 3344">
          <a:extLst>
            <a:ext uri="{FF2B5EF4-FFF2-40B4-BE49-F238E27FC236}">
              <a16:creationId xmlns:a16="http://schemas.microsoft.com/office/drawing/2014/main" xmlns="" id="{E015FDF3-2027-4064-8952-7E7E69257463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6" name="Szövegdoboz 3345">
          <a:extLst>
            <a:ext uri="{FF2B5EF4-FFF2-40B4-BE49-F238E27FC236}">
              <a16:creationId xmlns:a16="http://schemas.microsoft.com/office/drawing/2014/main" xmlns="" id="{4B7B8370-CF10-4C0C-A161-EBEB29EEA96D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7" name="Szövegdoboz 3346">
          <a:extLst>
            <a:ext uri="{FF2B5EF4-FFF2-40B4-BE49-F238E27FC236}">
              <a16:creationId xmlns:a16="http://schemas.microsoft.com/office/drawing/2014/main" xmlns="" id="{090D22D8-BD23-4D6B-ACCA-6381245986A5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8" name="Szövegdoboz 3347">
          <a:extLst>
            <a:ext uri="{FF2B5EF4-FFF2-40B4-BE49-F238E27FC236}">
              <a16:creationId xmlns:a16="http://schemas.microsoft.com/office/drawing/2014/main" xmlns="" id="{6E039699-3D59-46C9-AB25-F7ECD40D57AF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49" name="Szövegdoboz 3348">
          <a:extLst>
            <a:ext uri="{FF2B5EF4-FFF2-40B4-BE49-F238E27FC236}">
              <a16:creationId xmlns:a16="http://schemas.microsoft.com/office/drawing/2014/main" xmlns="" id="{FB4C442A-E133-46FB-88CF-0B39B887727A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50" name="Szövegdoboz 3349">
          <a:extLst>
            <a:ext uri="{FF2B5EF4-FFF2-40B4-BE49-F238E27FC236}">
              <a16:creationId xmlns:a16="http://schemas.microsoft.com/office/drawing/2014/main" xmlns="" id="{0B69DC81-1C19-452A-99A1-46509FF133EB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51" name="Szövegdoboz 3350">
          <a:extLst>
            <a:ext uri="{FF2B5EF4-FFF2-40B4-BE49-F238E27FC236}">
              <a16:creationId xmlns:a16="http://schemas.microsoft.com/office/drawing/2014/main" xmlns="" id="{CF0FEFEB-9B46-4689-97B7-B47C9A78CFE9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52" name="Szövegdoboz 3351">
          <a:extLst>
            <a:ext uri="{FF2B5EF4-FFF2-40B4-BE49-F238E27FC236}">
              <a16:creationId xmlns:a16="http://schemas.microsoft.com/office/drawing/2014/main" xmlns="" id="{834E95E4-FC61-4E32-90C4-0A8756481884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353" name="Szövegdoboz 3352">
          <a:extLst>
            <a:ext uri="{FF2B5EF4-FFF2-40B4-BE49-F238E27FC236}">
              <a16:creationId xmlns:a16="http://schemas.microsoft.com/office/drawing/2014/main" xmlns="" id="{04B9BFB7-BF3E-47E8-98F5-A0521992D84C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54" name="Szövegdoboz 3353">
          <a:extLst>
            <a:ext uri="{FF2B5EF4-FFF2-40B4-BE49-F238E27FC236}">
              <a16:creationId xmlns:a16="http://schemas.microsoft.com/office/drawing/2014/main" xmlns="" id="{99704113-324F-4E9A-98AF-83E8BC0243BB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55" name="Szövegdoboz 3354">
          <a:extLst>
            <a:ext uri="{FF2B5EF4-FFF2-40B4-BE49-F238E27FC236}">
              <a16:creationId xmlns:a16="http://schemas.microsoft.com/office/drawing/2014/main" xmlns="" id="{ADB579F6-DC09-4DDF-882A-2E51A98A991F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56" name="Szövegdoboz 3355">
          <a:extLst>
            <a:ext uri="{FF2B5EF4-FFF2-40B4-BE49-F238E27FC236}">
              <a16:creationId xmlns:a16="http://schemas.microsoft.com/office/drawing/2014/main" xmlns="" id="{FCE5F717-CB82-4BA1-9F49-2D03A05516F0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57" name="Szövegdoboz 3356">
          <a:extLst>
            <a:ext uri="{FF2B5EF4-FFF2-40B4-BE49-F238E27FC236}">
              <a16:creationId xmlns:a16="http://schemas.microsoft.com/office/drawing/2014/main" xmlns="" id="{157001E9-1480-4F22-80D1-5A19F2420E29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58" name="Szövegdoboz 3357">
          <a:extLst>
            <a:ext uri="{FF2B5EF4-FFF2-40B4-BE49-F238E27FC236}">
              <a16:creationId xmlns:a16="http://schemas.microsoft.com/office/drawing/2014/main" xmlns="" id="{770C09CB-9895-4D23-83CB-2BFC42D4F320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59" name="Szövegdoboz 3358">
          <a:extLst>
            <a:ext uri="{FF2B5EF4-FFF2-40B4-BE49-F238E27FC236}">
              <a16:creationId xmlns:a16="http://schemas.microsoft.com/office/drawing/2014/main" xmlns="" id="{E138B4C7-EF41-4E1B-B060-AC2E66C9C564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0" name="Szövegdoboz 3359">
          <a:extLst>
            <a:ext uri="{FF2B5EF4-FFF2-40B4-BE49-F238E27FC236}">
              <a16:creationId xmlns:a16="http://schemas.microsoft.com/office/drawing/2014/main" xmlns="" id="{FD79549D-340E-4EB8-9DA1-27079890F853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1" name="Szövegdoboz 3360">
          <a:extLst>
            <a:ext uri="{FF2B5EF4-FFF2-40B4-BE49-F238E27FC236}">
              <a16:creationId xmlns:a16="http://schemas.microsoft.com/office/drawing/2014/main" xmlns="" id="{CE06ED34-9630-42DA-89C5-C33C21A4E162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2" name="Szövegdoboz 3361">
          <a:extLst>
            <a:ext uri="{FF2B5EF4-FFF2-40B4-BE49-F238E27FC236}">
              <a16:creationId xmlns:a16="http://schemas.microsoft.com/office/drawing/2014/main" xmlns="" id="{47742B7C-1E3D-4454-99FC-E44D6C5AEB3C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3" name="Szövegdoboz 3362">
          <a:extLst>
            <a:ext uri="{FF2B5EF4-FFF2-40B4-BE49-F238E27FC236}">
              <a16:creationId xmlns:a16="http://schemas.microsoft.com/office/drawing/2014/main" xmlns="" id="{68B73523-C86F-47CA-932E-49E3CB746EFA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4" name="Szövegdoboz 3363">
          <a:extLst>
            <a:ext uri="{FF2B5EF4-FFF2-40B4-BE49-F238E27FC236}">
              <a16:creationId xmlns:a16="http://schemas.microsoft.com/office/drawing/2014/main" xmlns="" id="{09A3042F-15E1-415E-9B13-425F71C4A5F8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5" name="Szövegdoboz 3364">
          <a:extLst>
            <a:ext uri="{FF2B5EF4-FFF2-40B4-BE49-F238E27FC236}">
              <a16:creationId xmlns:a16="http://schemas.microsoft.com/office/drawing/2014/main" xmlns="" id="{13C05606-B438-404D-812B-88181D3FC61E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6" name="Szövegdoboz 3365">
          <a:extLst>
            <a:ext uri="{FF2B5EF4-FFF2-40B4-BE49-F238E27FC236}">
              <a16:creationId xmlns:a16="http://schemas.microsoft.com/office/drawing/2014/main" xmlns="" id="{4C406345-3394-499C-952B-870A8F0C707B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7" name="Szövegdoboz 3366">
          <a:extLst>
            <a:ext uri="{FF2B5EF4-FFF2-40B4-BE49-F238E27FC236}">
              <a16:creationId xmlns:a16="http://schemas.microsoft.com/office/drawing/2014/main" xmlns="" id="{E3493941-94DC-4BC8-AA68-8AA6963A610A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8" name="Szövegdoboz 3367">
          <a:extLst>
            <a:ext uri="{FF2B5EF4-FFF2-40B4-BE49-F238E27FC236}">
              <a16:creationId xmlns:a16="http://schemas.microsoft.com/office/drawing/2014/main" xmlns="" id="{755CB059-D545-4C2A-8F75-DECBBCEC17E0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69" name="Szövegdoboz 3368">
          <a:extLst>
            <a:ext uri="{FF2B5EF4-FFF2-40B4-BE49-F238E27FC236}">
              <a16:creationId xmlns:a16="http://schemas.microsoft.com/office/drawing/2014/main" xmlns="" id="{62DFF272-D780-45E8-8EAF-6D45FD6FD55B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0" name="Szövegdoboz 3369">
          <a:extLst>
            <a:ext uri="{FF2B5EF4-FFF2-40B4-BE49-F238E27FC236}">
              <a16:creationId xmlns:a16="http://schemas.microsoft.com/office/drawing/2014/main" xmlns="" id="{0841F192-5D39-40E4-94D8-46034CC9C5C2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1" name="Szövegdoboz 3370">
          <a:extLst>
            <a:ext uri="{FF2B5EF4-FFF2-40B4-BE49-F238E27FC236}">
              <a16:creationId xmlns:a16="http://schemas.microsoft.com/office/drawing/2014/main" xmlns="" id="{786EF914-AC8A-418C-82B3-87243A82EBF6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2" name="Szövegdoboz 3371">
          <a:extLst>
            <a:ext uri="{FF2B5EF4-FFF2-40B4-BE49-F238E27FC236}">
              <a16:creationId xmlns:a16="http://schemas.microsoft.com/office/drawing/2014/main" xmlns="" id="{DC795BEB-2E1C-42CB-8FC3-828A61F27CF6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3" name="Szövegdoboz 3372">
          <a:extLst>
            <a:ext uri="{FF2B5EF4-FFF2-40B4-BE49-F238E27FC236}">
              <a16:creationId xmlns:a16="http://schemas.microsoft.com/office/drawing/2014/main" xmlns="" id="{68CE03F5-8DC3-40C1-8D91-EC3E7BFC89BD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4" name="Szövegdoboz 3373">
          <a:extLst>
            <a:ext uri="{FF2B5EF4-FFF2-40B4-BE49-F238E27FC236}">
              <a16:creationId xmlns:a16="http://schemas.microsoft.com/office/drawing/2014/main" xmlns="" id="{9D778D1A-235A-4AD8-A6E0-2BC702E91A68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5" name="Szövegdoboz 3374">
          <a:extLst>
            <a:ext uri="{FF2B5EF4-FFF2-40B4-BE49-F238E27FC236}">
              <a16:creationId xmlns:a16="http://schemas.microsoft.com/office/drawing/2014/main" xmlns="" id="{AD59A69F-8ED1-4B02-85CD-1E38A4CEC77C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6" name="Szövegdoboz 3375">
          <a:extLst>
            <a:ext uri="{FF2B5EF4-FFF2-40B4-BE49-F238E27FC236}">
              <a16:creationId xmlns:a16="http://schemas.microsoft.com/office/drawing/2014/main" xmlns="" id="{31A12D5A-B6CC-4FAC-BCDA-2F397548FFC2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7" name="Szövegdoboz 3376">
          <a:extLst>
            <a:ext uri="{FF2B5EF4-FFF2-40B4-BE49-F238E27FC236}">
              <a16:creationId xmlns:a16="http://schemas.microsoft.com/office/drawing/2014/main" xmlns="" id="{38178C75-EF95-48BE-B80E-A586BF2009A5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8" name="Szövegdoboz 3377">
          <a:extLst>
            <a:ext uri="{FF2B5EF4-FFF2-40B4-BE49-F238E27FC236}">
              <a16:creationId xmlns:a16="http://schemas.microsoft.com/office/drawing/2014/main" xmlns="" id="{066A0985-51CD-461F-893F-802CCA6E3F18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79" name="Szövegdoboz 3378">
          <a:extLst>
            <a:ext uri="{FF2B5EF4-FFF2-40B4-BE49-F238E27FC236}">
              <a16:creationId xmlns:a16="http://schemas.microsoft.com/office/drawing/2014/main" xmlns="" id="{5652270F-DF6A-4ABD-8997-A845BCEC5A63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0" name="Szövegdoboz 3379">
          <a:extLst>
            <a:ext uri="{FF2B5EF4-FFF2-40B4-BE49-F238E27FC236}">
              <a16:creationId xmlns:a16="http://schemas.microsoft.com/office/drawing/2014/main" xmlns="" id="{2BF005A7-AD63-429D-B649-E2F0702B4261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1" name="Szövegdoboz 3380">
          <a:extLst>
            <a:ext uri="{FF2B5EF4-FFF2-40B4-BE49-F238E27FC236}">
              <a16:creationId xmlns:a16="http://schemas.microsoft.com/office/drawing/2014/main" xmlns="" id="{EAEBDCC7-7ADA-4FA4-A5D8-B6BAAF0E4A9F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2" name="Szövegdoboz 3381">
          <a:extLst>
            <a:ext uri="{FF2B5EF4-FFF2-40B4-BE49-F238E27FC236}">
              <a16:creationId xmlns:a16="http://schemas.microsoft.com/office/drawing/2014/main" xmlns="" id="{23649AE7-6A31-47F0-9B4B-0CC7FEF77D35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3" name="Szövegdoboz 3382">
          <a:extLst>
            <a:ext uri="{FF2B5EF4-FFF2-40B4-BE49-F238E27FC236}">
              <a16:creationId xmlns:a16="http://schemas.microsoft.com/office/drawing/2014/main" xmlns="" id="{479D0690-71BC-43A1-BB6C-52E69A9E4D67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4" name="Szövegdoboz 3383">
          <a:extLst>
            <a:ext uri="{FF2B5EF4-FFF2-40B4-BE49-F238E27FC236}">
              <a16:creationId xmlns:a16="http://schemas.microsoft.com/office/drawing/2014/main" xmlns="" id="{6351AA4E-CFEF-4698-AF85-0341BDA9A5C2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5" name="Szövegdoboz 3384">
          <a:extLst>
            <a:ext uri="{FF2B5EF4-FFF2-40B4-BE49-F238E27FC236}">
              <a16:creationId xmlns:a16="http://schemas.microsoft.com/office/drawing/2014/main" xmlns="" id="{31CEB521-4EEE-4D70-9A20-1453497ED4E7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6" name="Szövegdoboz 3385">
          <a:extLst>
            <a:ext uri="{FF2B5EF4-FFF2-40B4-BE49-F238E27FC236}">
              <a16:creationId xmlns:a16="http://schemas.microsoft.com/office/drawing/2014/main" xmlns="" id="{09DD3F66-F4DD-4670-9326-C3CB5766A07A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7" name="Szövegdoboz 3386">
          <a:extLst>
            <a:ext uri="{FF2B5EF4-FFF2-40B4-BE49-F238E27FC236}">
              <a16:creationId xmlns:a16="http://schemas.microsoft.com/office/drawing/2014/main" xmlns="" id="{08DC740A-88FE-4EB9-BAE9-9F0B3CE27C1D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8" name="Szövegdoboz 3387">
          <a:extLst>
            <a:ext uri="{FF2B5EF4-FFF2-40B4-BE49-F238E27FC236}">
              <a16:creationId xmlns:a16="http://schemas.microsoft.com/office/drawing/2014/main" xmlns="" id="{69A9A4D6-2616-4E2B-AE42-62122FEE8A0A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3389" name="Szövegdoboz 3388">
          <a:extLst>
            <a:ext uri="{FF2B5EF4-FFF2-40B4-BE49-F238E27FC236}">
              <a16:creationId xmlns:a16="http://schemas.microsoft.com/office/drawing/2014/main" xmlns="" id="{203353A6-EE31-4C59-9BDD-757388989E46}"/>
            </a:ext>
          </a:extLst>
        </xdr:cNvPr>
        <xdr:cNvSpPr txBox="1"/>
      </xdr:nvSpPr>
      <xdr:spPr>
        <a:xfrm>
          <a:off x="48482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0" name="Szövegdoboz 3389">
          <a:extLst>
            <a:ext uri="{FF2B5EF4-FFF2-40B4-BE49-F238E27FC236}">
              <a16:creationId xmlns:a16="http://schemas.microsoft.com/office/drawing/2014/main" xmlns="" id="{7D2AC793-88BA-424D-AA41-50E8468FDC81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1" name="Szövegdoboz 3390">
          <a:extLst>
            <a:ext uri="{FF2B5EF4-FFF2-40B4-BE49-F238E27FC236}">
              <a16:creationId xmlns:a16="http://schemas.microsoft.com/office/drawing/2014/main" xmlns="" id="{6BBF0229-5BBB-404E-AD5A-DD3F566E284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2" name="Szövegdoboz 3391">
          <a:extLst>
            <a:ext uri="{FF2B5EF4-FFF2-40B4-BE49-F238E27FC236}">
              <a16:creationId xmlns:a16="http://schemas.microsoft.com/office/drawing/2014/main" xmlns="" id="{CA62DBDB-39F0-4873-B3DA-62BD485FCC67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3" name="Szövegdoboz 3392">
          <a:extLst>
            <a:ext uri="{FF2B5EF4-FFF2-40B4-BE49-F238E27FC236}">
              <a16:creationId xmlns:a16="http://schemas.microsoft.com/office/drawing/2014/main" xmlns="" id="{A68418C1-5984-435B-B847-56F2D908C2DE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4" name="Szövegdoboz 3393">
          <a:extLst>
            <a:ext uri="{FF2B5EF4-FFF2-40B4-BE49-F238E27FC236}">
              <a16:creationId xmlns:a16="http://schemas.microsoft.com/office/drawing/2014/main" xmlns="" id="{6B308BA2-C7D1-467E-93CB-D66D64A4618A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5" name="Szövegdoboz 3394">
          <a:extLst>
            <a:ext uri="{FF2B5EF4-FFF2-40B4-BE49-F238E27FC236}">
              <a16:creationId xmlns:a16="http://schemas.microsoft.com/office/drawing/2014/main" xmlns="" id="{C2A8447B-A6E3-4793-B1F4-DE7C50C00A43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6" name="Szövegdoboz 3395">
          <a:extLst>
            <a:ext uri="{FF2B5EF4-FFF2-40B4-BE49-F238E27FC236}">
              <a16:creationId xmlns:a16="http://schemas.microsoft.com/office/drawing/2014/main" xmlns="" id="{4AFED795-A991-45EB-AE3E-97102303D94C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7" name="Szövegdoboz 3396">
          <a:extLst>
            <a:ext uri="{FF2B5EF4-FFF2-40B4-BE49-F238E27FC236}">
              <a16:creationId xmlns:a16="http://schemas.microsoft.com/office/drawing/2014/main" xmlns="" id="{42561C84-CC82-4A6E-BB06-AFBB0DB42C43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8" name="Szövegdoboz 3397">
          <a:extLst>
            <a:ext uri="{FF2B5EF4-FFF2-40B4-BE49-F238E27FC236}">
              <a16:creationId xmlns:a16="http://schemas.microsoft.com/office/drawing/2014/main" xmlns="" id="{1127166E-20DC-468A-98DD-A355F8D7E021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399" name="Szövegdoboz 3398">
          <a:extLst>
            <a:ext uri="{FF2B5EF4-FFF2-40B4-BE49-F238E27FC236}">
              <a16:creationId xmlns:a16="http://schemas.microsoft.com/office/drawing/2014/main" xmlns="" id="{455E0E7C-0670-4A8C-8FF0-AA2070964A46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0" name="Szövegdoboz 3399">
          <a:extLst>
            <a:ext uri="{FF2B5EF4-FFF2-40B4-BE49-F238E27FC236}">
              <a16:creationId xmlns:a16="http://schemas.microsoft.com/office/drawing/2014/main" xmlns="" id="{50C645C0-4439-4148-9587-AD38F7D2268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1" name="Szövegdoboz 3400">
          <a:extLst>
            <a:ext uri="{FF2B5EF4-FFF2-40B4-BE49-F238E27FC236}">
              <a16:creationId xmlns:a16="http://schemas.microsoft.com/office/drawing/2014/main" xmlns="" id="{592F4C74-CF28-4BFA-91A2-55A8F62AC78F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2" name="Szövegdoboz 3401">
          <a:extLst>
            <a:ext uri="{FF2B5EF4-FFF2-40B4-BE49-F238E27FC236}">
              <a16:creationId xmlns:a16="http://schemas.microsoft.com/office/drawing/2014/main" xmlns="" id="{55F87603-BAA6-4B83-8E6E-0353880B2B71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3" name="Szövegdoboz 3402">
          <a:extLst>
            <a:ext uri="{FF2B5EF4-FFF2-40B4-BE49-F238E27FC236}">
              <a16:creationId xmlns:a16="http://schemas.microsoft.com/office/drawing/2014/main" xmlns="" id="{0D68FA85-D602-4707-8125-643288C07232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4" name="Szövegdoboz 3403">
          <a:extLst>
            <a:ext uri="{FF2B5EF4-FFF2-40B4-BE49-F238E27FC236}">
              <a16:creationId xmlns:a16="http://schemas.microsoft.com/office/drawing/2014/main" xmlns="" id="{41929D9E-EC27-4A49-A434-ACBB35787D9C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5" name="Szövegdoboz 3404">
          <a:extLst>
            <a:ext uri="{FF2B5EF4-FFF2-40B4-BE49-F238E27FC236}">
              <a16:creationId xmlns:a16="http://schemas.microsoft.com/office/drawing/2014/main" xmlns="" id="{53D93111-580C-41CA-8D2D-3BE0BA84777C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6" name="Szövegdoboz 3405">
          <a:extLst>
            <a:ext uri="{FF2B5EF4-FFF2-40B4-BE49-F238E27FC236}">
              <a16:creationId xmlns:a16="http://schemas.microsoft.com/office/drawing/2014/main" xmlns="" id="{13B44F09-1252-41F5-A44A-AF645E4256DD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7" name="Szövegdoboz 3406">
          <a:extLst>
            <a:ext uri="{FF2B5EF4-FFF2-40B4-BE49-F238E27FC236}">
              <a16:creationId xmlns:a16="http://schemas.microsoft.com/office/drawing/2014/main" xmlns="" id="{3FA8857E-014C-4559-A765-8F8EA930B46A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8" name="Szövegdoboz 3407">
          <a:extLst>
            <a:ext uri="{FF2B5EF4-FFF2-40B4-BE49-F238E27FC236}">
              <a16:creationId xmlns:a16="http://schemas.microsoft.com/office/drawing/2014/main" xmlns="" id="{10101522-39A0-4219-8C8C-1D589C1C9D59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09" name="Szövegdoboz 3408">
          <a:extLst>
            <a:ext uri="{FF2B5EF4-FFF2-40B4-BE49-F238E27FC236}">
              <a16:creationId xmlns:a16="http://schemas.microsoft.com/office/drawing/2014/main" xmlns="" id="{5CDEE5BE-0684-4ED0-B7A6-A935E351B89F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10" name="Szövegdoboz 3409">
          <a:extLst>
            <a:ext uri="{FF2B5EF4-FFF2-40B4-BE49-F238E27FC236}">
              <a16:creationId xmlns:a16="http://schemas.microsoft.com/office/drawing/2014/main" xmlns="" id="{FE4389FA-D6C8-40F0-A49D-B5F60B80C0CA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11" name="Szövegdoboz 3410">
          <a:extLst>
            <a:ext uri="{FF2B5EF4-FFF2-40B4-BE49-F238E27FC236}">
              <a16:creationId xmlns:a16="http://schemas.microsoft.com/office/drawing/2014/main" xmlns="" id="{B04B7B6A-52D7-42E3-B605-2E15287E6CCB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12" name="Szövegdoboz 3411">
          <a:extLst>
            <a:ext uri="{FF2B5EF4-FFF2-40B4-BE49-F238E27FC236}">
              <a16:creationId xmlns:a16="http://schemas.microsoft.com/office/drawing/2014/main" xmlns="" id="{10039346-8D8F-4204-A6D1-779891B2CC2B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13" name="Szövegdoboz 3412">
          <a:extLst>
            <a:ext uri="{FF2B5EF4-FFF2-40B4-BE49-F238E27FC236}">
              <a16:creationId xmlns:a16="http://schemas.microsoft.com/office/drawing/2014/main" xmlns="" id="{66E5DAEE-F939-43FB-B46F-B27CAF5D4925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14" name="Szövegdoboz 3413">
          <a:extLst>
            <a:ext uri="{FF2B5EF4-FFF2-40B4-BE49-F238E27FC236}">
              <a16:creationId xmlns:a16="http://schemas.microsoft.com/office/drawing/2014/main" xmlns="" id="{BBFF82A7-8B0E-40ED-82D9-4FED3CD60346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415" name="Szövegdoboz 3414">
          <a:extLst>
            <a:ext uri="{FF2B5EF4-FFF2-40B4-BE49-F238E27FC236}">
              <a16:creationId xmlns:a16="http://schemas.microsoft.com/office/drawing/2014/main" xmlns="" id="{6D620F21-EA8E-445E-ADB5-7CCB6EE44762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16" name="Szövegdoboz 3415">
          <a:extLst>
            <a:ext uri="{FF2B5EF4-FFF2-40B4-BE49-F238E27FC236}">
              <a16:creationId xmlns:a16="http://schemas.microsoft.com/office/drawing/2014/main" xmlns="" id="{4AB7171D-59CB-4871-BFAB-B0DADD42479F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17" name="Szövegdoboz 3416">
          <a:extLst>
            <a:ext uri="{FF2B5EF4-FFF2-40B4-BE49-F238E27FC236}">
              <a16:creationId xmlns:a16="http://schemas.microsoft.com/office/drawing/2014/main" xmlns="" id="{883A0C4E-88B8-4B1D-9AF5-09FC7A610AF6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18" name="Szövegdoboz 3417">
          <a:extLst>
            <a:ext uri="{FF2B5EF4-FFF2-40B4-BE49-F238E27FC236}">
              <a16:creationId xmlns:a16="http://schemas.microsoft.com/office/drawing/2014/main" xmlns="" id="{229AEA09-FBCE-4B5A-B302-8F4B26D056ED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19" name="Szövegdoboz 3418">
          <a:extLst>
            <a:ext uri="{FF2B5EF4-FFF2-40B4-BE49-F238E27FC236}">
              <a16:creationId xmlns:a16="http://schemas.microsoft.com/office/drawing/2014/main" xmlns="" id="{0DE2C48D-5E9E-4F13-9702-4F83F556D48C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0" name="Szövegdoboz 3419">
          <a:extLst>
            <a:ext uri="{FF2B5EF4-FFF2-40B4-BE49-F238E27FC236}">
              <a16:creationId xmlns:a16="http://schemas.microsoft.com/office/drawing/2014/main" xmlns="" id="{00607F5D-0B86-43A1-9061-60B7F637FBB4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1" name="Szövegdoboz 3420">
          <a:extLst>
            <a:ext uri="{FF2B5EF4-FFF2-40B4-BE49-F238E27FC236}">
              <a16:creationId xmlns:a16="http://schemas.microsoft.com/office/drawing/2014/main" xmlns="" id="{3A5945C1-6246-4D95-9F57-0843F1D97F2D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2" name="Szövegdoboz 3421">
          <a:extLst>
            <a:ext uri="{FF2B5EF4-FFF2-40B4-BE49-F238E27FC236}">
              <a16:creationId xmlns:a16="http://schemas.microsoft.com/office/drawing/2014/main" xmlns="" id="{040C7668-60E0-47E0-9C24-A3286106D948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3" name="Szövegdoboz 3422">
          <a:extLst>
            <a:ext uri="{FF2B5EF4-FFF2-40B4-BE49-F238E27FC236}">
              <a16:creationId xmlns:a16="http://schemas.microsoft.com/office/drawing/2014/main" xmlns="" id="{97C15B83-112C-4130-B659-2C3A3BFE7E8E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4" name="Szövegdoboz 3423">
          <a:extLst>
            <a:ext uri="{FF2B5EF4-FFF2-40B4-BE49-F238E27FC236}">
              <a16:creationId xmlns:a16="http://schemas.microsoft.com/office/drawing/2014/main" xmlns="" id="{81626CCF-05C2-455A-8B17-5844F5874C4D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5" name="Szövegdoboz 3424">
          <a:extLst>
            <a:ext uri="{FF2B5EF4-FFF2-40B4-BE49-F238E27FC236}">
              <a16:creationId xmlns:a16="http://schemas.microsoft.com/office/drawing/2014/main" xmlns="" id="{82FF8EEE-CED0-4D2D-BB7B-271E52951509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6" name="Szövegdoboz 3425">
          <a:extLst>
            <a:ext uri="{FF2B5EF4-FFF2-40B4-BE49-F238E27FC236}">
              <a16:creationId xmlns:a16="http://schemas.microsoft.com/office/drawing/2014/main" xmlns="" id="{9943C5C3-7EDA-46F6-A1F6-B978071A0034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7" name="Szövegdoboz 3426">
          <a:extLst>
            <a:ext uri="{FF2B5EF4-FFF2-40B4-BE49-F238E27FC236}">
              <a16:creationId xmlns:a16="http://schemas.microsoft.com/office/drawing/2014/main" xmlns="" id="{20553E9A-190F-46AE-B887-528160575793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8" name="Szövegdoboz 3427">
          <a:extLst>
            <a:ext uri="{FF2B5EF4-FFF2-40B4-BE49-F238E27FC236}">
              <a16:creationId xmlns:a16="http://schemas.microsoft.com/office/drawing/2014/main" xmlns="" id="{3A2A182E-5E50-4F56-BE39-C664D424EF77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29" name="Szövegdoboz 3428">
          <a:extLst>
            <a:ext uri="{FF2B5EF4-FFF2-40B4-BE49-F238E27FC236}">
              <a16:creationId xmlns:a16="http://schemas.microsoft.com/office/drawing/2014/main" xmlns="" id="{321E16CD-3B78-468A-BACB-8BD7D3F8968B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0" name="Szövegdoboz 3429">
          <a:extLst>
            <a:ext uri="{FF2B5EF4-FFF2-40B4-BE49-F238E27FC236}">
              <a16:creationId xmlns:a16="http://schemas.microsoft.com/office/drawing/2014/main" xmlns="" id="{A1BAF739-F08C-4217-B08B-1A8C5A19697D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1" name="Szövegdoboz 3430">
          <a:extLst>
            <a:ext uri="{FF2B5EF4-FFF2-40B4-BE49-F238E27FC236}">
              <a16:creationId xmlns:a16="http://schemas.microsoft.com/office/drawing/2014/main" xmlns="" id="{DF9A1BB0-B5DC-4B36-89B3-1E33864DDC1C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2" name="Szövegdoboz 3431">
          <a:extLst>
            <a:ext uri="{FF2B5EF4-FFF2-40B4-BE49-F238E27FC236}">
              <a16:creationId xmlns:a16="http://schemas.microsoft.com/office/drawing/2014/main" xmlns="" id="{48240DFA-37CA-4004-A97D-0303AF8869D7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3" name="Szövegdoboz 3432">
          <a:extLst>
            <a:ext uri="{FF2B5EF4-FFF2-40B4-BE49-F238E27FC236}">
              <a16:creationId xmlns:a16="http://schemas.microsoft.com/office/drawing/2014/main" xmlns="" id="{31F93E40-31B8-46E8-812A-E0A0001AF289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4" name="Szövegdoboz 3433">
          <a:extLst>
            <a:ext uri="{FF2B5EF4-FFF2-40B4-BE49-F238E27FC236}">
              <a16:creationId xmlns:a16="http://schemas.microsoft.com/office/drawing/2014/main" xmlns="" id="{754D0B32-EE56-4E92-BD3A-DEE87BC13375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5" name="Szövegdoboz 3434">
          <a:extLst>
            <a:ext uri="{FF2B5EF4-FFF2-40B4-BE49-F238E27FC236}">
              <a16:creationId xmlns:a16="http://schemas.microsoft.com/office/drawing/2014/main" xmlns="" id="{A0ECE9C1-5421-420B-896B-B3E6328E0633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6" name="Szövegdoboz 3435">
          <a:extLst>
            <a:ext uri="{FF2B5EF4-FFF2-40B4-BE49-F238E27FC236}">
              <a16:creationId xmlns:a16="http://schemas.microsoft.com/office/drawing/2014/main" xmlns="" id="{43F72D33-2A18-4DB6-AB1D-075A8B0E4ED8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7" name="Szövegdoboz 3436">
          <a:extLst>
            <a:ext uri="{FF2B5EF4-FFF2-40B4-BE49-F238E27FC236}">
              <a16:creationId xmlns:a16="http://schemas.microsoft.com/office/drawing/2014/main" xmlns="" id="{88D56A3D-9E5B-48E1-9859-2BE92FF13291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8" name="Szövegdoboz 3437">
          <a:extLst>
            <a:ext uri="{FF2B5EF4-FFF2-40B4-BE49-F238E27FC236}">
              <a16:creationId xmlns:a16="http://schemas.microsoft.com/office/drawing/2014/main" xmlns="" id="{9069114A-8864-4C87-A976-CA45D64730F5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39" name="Szövegdoboz 3438">
          <a:extLst>
            <a:ext uri="{FF2B5EF4-FFF2-40B4-BE49-F238E27FC236}">
              <a16:creationId xmlns:a16="http://schemas.microsoft.com/office/drawing/2014/main" xmlns="" id="{EAD95264-108E-421E-A1CD-7EA1F6DFAB1F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40" name="Szövegdoboz 3439">
          <a:extLst>
            <a:ext uri="{FF2B5EF4-FFF2-40B4-BE49-F238E27FC236}">
              <a16:creationId xmlns:a16="http://schemas.microsoft.com/office/drawing/2014/main" xmlns="" id="{933407DC-9117-4140-92E5-4165BC471451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441" name="Szövegdoboz 3440">
          <a:extLst>
            <a:ext uri="{FF2B5EF4-FFF2-40B4-BE49-F238E27FC236}">
              <a16:creationId xmlns:a16="http://schemas.microsoft.com/office/drawing/2014/main" xmlns="" id="{612FEF75-0406-4254-8A4B-B2336F82CF12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42" name="Szövegdoboz 3441">
          <a:extLst>
            <a:ext uri="{FF2B5EF4-FFF2-40B4-BE49-F238E27FC236}">
              <a16:creationId xmlns:a16="http://schemas.microsoft.com/office/drawing/2014/main" xmlns="" id="{C4481626-668B-477F-AFBA-8334294F555E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43" name="Szövegdoboz 3442">
          <a:extLst>
            <a:ext uri="{FF2B5EF4-FFF2-40B4-BE49-F238E27FC236}">
              <a16:creationId xmlns:a16="http://schemas.microsoft.com/office/drawing/2014/main" xmlns="" id="{56B85F7D-4662-4E83-9020-00861A55394C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44" name="Szövegdoboz 3443">
          <a:extLst>
            <a:ext uri="{FF2B5EF4-FFF2-40B4-BE49-F238E27FC236}">
              <a16:creationId xmlns:a16="http://schemas.microsoft.com/office/drawing/2014/main" xmlns="" id="{0F6D5B74-F7E4-40D3-A52A-5D2BC7B980EF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45" name="Szövegdoboz 3444">
          <a:extLst>
            <a:ext uri="{FF2B5EF4-FFF2-40B4-BE49-F238E27FC236}">
              <a16:creationId xmlns:a16="http://schemas.microsoft.com/office/drawing/2014/main" xmlns="" id="{4092976D-74B9-46B3-9C4F-CE6D48BFD6EE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46" name="Szövegdoboz 3445">
          <a:extLst>
            <a:ext uri="{FF2B5EF4-FFF2-40B4-BE49-F238E27FC236}">
              <a16:creationId xmlns:a16="http://schemas.microsoft.com/office/drawing/2014/main" xmlns="" id="{58767D09-56FA-4E0F-BB4F-325FA3CBA70D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47" name="Szövegdoboz 3446">
          <a:extLst>
            <a:ext uri="{FF2B5EF4-FFF2-40B4-BE49-F238E27FC236}">
              <a16:creationId xmlns:a16="http://schemas.microsoft.com/office/drawing/2014/main" xmlns="" id="{7CF7996D-D1C9-422D-B8B2-1B9EB9FCF8B5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48" name="Szövegdoboz 3447">
          <a:extLst>
            <a:ext uri="{FF2B5EF4-FFF2-40B4-BE49-F238E27FC236}">
              <a16:creationId xmlns:a16="http://schemas.microsoft.com/office/drawing/2014/main" xmlns="" id="{683AFCF3-9D3B-44FC-8A85-C7B4D9B3A2D1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49" name="Szövegdoboz 3448">
          <a:extLst>
            <a:ext uri="{FF2B5EF4-FFF2-40B4-BE49-F238E27FC236}">
              <a16:creationId xmlns:a16="http://schemas.microsoft.com/office/drawing/2014/main" xmlns="" id="{7A4BDAD9-D499-42BA-9AAB-EC04FA42E454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0" name="Szövegdoboz 3449">
          <a:extLst>
            <a:ext uri="{FF2B5EF4-FFF2-40B4-BE49-F238E27FC236}">
              <a16:creationId xmlns:a16="http://schemas.microsoft.com/office/drawing/2014/main" xmlns="" id="{4A70B2C4-4EEF-447F-B366-B274953E7710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1" name="Szövegdoboz 3450">
          <a:extLst>
            <a:ext uri="{FF2B5EF4-FFF2-40B4-BE49-F238E27FC236}">
              <a16:creationId xmlns:a16="http://schemas.microsoft.com/office/drawing/2014/main" xmlns="" id="{B8B32034-54D5-4425-B9CE-34B0F45DC990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2" name="Szövegdoboz 3451">
          <a:extLst>
            <a:ext uri="{FF2B5EF4-FFF2-40B4-BE49-F238E27FC236}">
              <a16:creationId xmlns:a16="http://schemas.microsoft.com/office/drawing/2014/main" xmlns="" id="{BBA877A0-A74C-4E89-B77E-33EE07A9A3BB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3" name="Szövegdoboz 3452">
          <a:extLst>
            <a:ext uri="{FF2B5EF4-FFF2-40B4-BE49-F238E27FC236}">
              <a16:creationId xmlns:a16="http://schemas.microsoft.com/office/drawing/2014/main" xmlns="" id="{AFF873A8-7CE6-498C-AB7F-5E51FB89498D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4" name="Szövegdoboz 3453">
          <a:extLst>
            <a:ext uri="{FF2B5EF4-FFF2-40B4-BE49-F238E27FC236}">
              <a16:creationId xmlns:a16="http://schemas.microsoft.com/office/drawing/2014/main" xmlns="" id="{799E9581-4AEA-4799-9951-431DA244456D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5" name="Szövegdoboz 3454">
          <a:extLst>
            <a:ext uri="{FF2B5EF4-FFF2-40B4-BE49-F238E27FC236}">
              <a16:creationId xmlns:a16="http://schemas.microsoft.com/office/drawing/2014/main" xmlns="" id="{76B5C806-56D5-4BF1-9C15-DD5D1C22EB2A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6" name="Szövegdoboz 3455">
          <a:extLst>
            <a:ext uri="{FF2B5EF4-FFF2-40B4-BE49-F238E27FC236}">
              <a16:creationId xmlns:a16="http://schemas.microsoft.com/office/drawing/2014/main" xmlns="" id="{7D35DC65-0D1E-4E33-91DD-D8E5446891B7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7" name="Szövegdoboz 3456">
          <a:extLst>
            <a:ext uri="{FF2B5EF4-FFF2-40B4-BE49-F238E27FC236}">
              <a16:creationId xmlns:a16="http://schemas.microsoft.com/office/drawing/2014/main" xmlns="" id="{E6741214-5696-4154-86FE-24E4EB70DC9B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8" name="Szövegdoboz 3457">
          <a:extLst>
            <a:ext uri="{FF2B5EF4-FFF2-40B4-BE49-F238E27FC236}">
              <a16:creationId xmlns:a16="http://schemas.microsoft.com/office/drawing/2014/main" xmlns="" id="{1F9AD307-C162-47D7-9B64-A31017F36DCD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59" name="Szövegdoboz 3458">
          <a:extLst>
            <a:ext uri="{FF2B5EF4-FFF2-40B4-BE49-F238E27FC236}">
              <a16:creationId xmlns:a16="http://schemas.microsoft.com/office/drawing/2014/main" xmlns="" id="{907A2D70-104D-4528-984C-23E76FB3C763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60" name="Szövegdoboz 3459">
          <a:extLst>
            <a:ext uri="{FF2B5EF4-FFF2-40B4-BE49-F238E27FC236}">
              <a16:creationId xmlns:a16="http://schemas.microsoft.com/office/drawing/2014/main" xmlns="" id="{CADF9B35-A9E4-4418-BF1E-67D3DB8E4FA9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61" name="Szövegdoboz 3460">
          <a:extLst>
            <a:ext uri="{FF2B5EF4-FFF2-40B4-BE49-F238E27FC236}">
              <a16:creationId xmlns:a16="http://schemas.microsoft.com/office/drawing/2014/main" xmlns="" id="{37553D55-29A8-4CC8-ADF9-31DCB1BF8339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62" name="Szövegdoboz 3461">
          <a:extLst>
            <a:ext uri="{FF2B5EF4-FFF2-40B4-BE49-F238E27FC236}">
              <a16:creationId xmlns:a16="http://schemas.microsoft.com/office/drawing/2014/main" xmlns="" id="{881735CC-07FA-4536-874D-D3745170E20D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63" name="Szövegdoboz 3462">
          <a:extLst>
            <a:ext uri="{FF2B5EF4-FFF2-40B4-BE49-F238E27FC236}">
              <a16:creationId xmlns:a16="http://schemas.microsoft.com/office/drawing/2014/main" xmlns="" id="{1900F3C5-8B76-48E7-BB8A-44D41A511125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64" name="Szövegdoboz 3463">
          <a:extLst>
            <a:ext uri="{FF2B5EF4-FFF2-40B4-BE49-F238E27FC236}">
              <a16:creationId xmlns:a16="http://schemas.microsoft.com/office/drawing/2014/main" xmlns="" id="{9C591024-D8F2-4953-A485-021B153D4F33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65" name="Szövegdoboz 3464">
          <a:extLst>
            <a:ext uri="{FF2B5EF4-FFF2-40B4-BE49-F238E27FC236}">
              <a16:creationId xmlns:a16="http://schemas.microsoft.com/office/drawing/2014/main" xmlns="" id="{1CCFB488-107D-48D3-B685-1EA1CCB04112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66" name="Szövegdoboz 3465">
          <a:extLst>
            <a:ext uri="{FF2B5EF4-FFF2-40B4-BE49-F238E27FC236}">
              <a16:creationId xmlns:a16="http://schemas.microsoft.com/office/drawing/2014/main" xmlns="" id="{662087C6-EFC7-4E3E-8B23-C93334DBA8A3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467" name="Szövegdoboz 3466">
          <a:extLst>
            <a:ext uri="{FF2B5EF4-FFF2-40B4-BE49-F238E27FC236}">
              <a16:creationId xmlns:a16="http://schemas.microsoft.com/office/drawing/2014/main" xmlns="" id="{E068C964-9926-405F-A9DE-D10E7F17BA94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68" name="Szövegdoboz 3467">
          <a:extLst>
            <a:ext uri="{FF2B5EF4-FFF2-40B4-BE49-F238E27FC236}">
              <a16:creationId xmlns:a16="http://schemas.microsoft.com/office/drawing/2014/main" xmlns="" id="{0DB5B863-B125-4850-AEEF-A158C8F5ACE2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69" name="Szövegdoboz 3468">
          <a:extLst>
            <a:ext uri="{FF2B5EF4-FFF2-40B4-BE49-F238E27FC236}">
              <a16:creationId xmlns:a16="http://schemas.microsoft.com/office/drawing/2014/main" xmlns="" id="{398F9158-E51C-440B-83FC-A3CCE4BCCA58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0" name="Szövegdoboz 3469">
          <a:extLst>
            <a:ext uri="{FF2B5EF4-FFF2-40B4-BE49-F238E27FC236}">
              <a16:creationId xmlns:a16="http://schemas.microsoft.com/office/drawing/2014/main" xmlns="" id="{4E3A8126-E4AA-4D94-BB63-86C70C6757C3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1" name="Szövegdoboz 3470">
          <a:extLst>
            <a:ext uri="{FF2B5EF4-FFF2-40B4-BE49-F238E27FC236}">
              <a16:creationId xmlns:a16="http://schemas.microsoft.com/office/drawing/2014/main" xmlns="" id="{020143E1-428E-449E-B95C-27F5B76D0636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2" name="Szövegdoboz 3471">
          <a:extLst>
            <a:ext uri="{FF2B5EF4-FFF2-40B4-BE49-F238E27FC236}">
              <a16:creationId xmlns:a16="http://schemas.microsoft.com/office/drawing/2014/main" xmlns="" id="{1D88370F-B396-40B0-BCD5-3025C5D98690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3" name="Szövegdoboz 3472">
          <a:extLst>
            <a:ext uri="{FF2B5EF4-FFF2-40B4-BE49-F238E27FC236}">
              <a16:creationId xmlns:a16="http://schemas.microsoft.com/office/drawing/2014/main" xmlns="" id="{5CCC32D8-1D27-4BDA-8787-71BCE01BEAAC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4" name="Szövegdoboz 3473">
          <a:extLst>
            <a:ext uri="{FF2B5EF4-FFF2-40B4-BE49-F238E27FC236}">
              <a16:creationId xmlns:a16="http://schemas.microsoft.com/office/drawing/2014/main" xmlns="" id="{EADF50C6-FA8D-451C-9CB5-85CE6F21D383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5" name="Szövegdoboz 3474">
          <a:extLst>
            <a:ext uri="{FF2B5EF4-FFF2-40B4-BE49-F238E27FC236}">
              <a16:creationId xmlns:a16="http://schemas.microsoft.com/office/drawing/2014/main" xmlns="" id="{CF5CEF22-1884-4B16-85D7-E0C655612AAD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6" name="Szövegdoboz 3475">
          <a:extLst>
            <a:ext uri="{FF2B5EF4-FFF2-40B4-BE49-F238E27FC236}">
              <a16:creationId xmlns:a16="http://schemas.microsoft.com/office/drawing/2014/main" xmlns="" id="{55F1522D-2AEE-4734-8C3B-F003B400CA5B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7" name="Szövegdoboz 3476">
          <a:extLst>
            <a:ext uri="{FF2B5EF4-FFF2-40B4-BE49-F238E27FC236}">
              <a16:creationId xmlns:a16="http://schemas.microsoft.com/office/drawing/2014/main" xmlns="" id="{9E6C00AB-8539-44B2-B535-6DF981334A5C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8" name="Szövegdoboz 3477">
          <a:extLst>
            <a:ext uri="{FF2B5EF4-FFF2-40B4-BE49-F238E27FC236}">
              <a16:creationId xmlns:a16="http://schemas.microsoft.com/office/drawing/2014/main" xmlns="" id="{840E565D-D1B2-4ABC-A413-58E855958409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79" name="Szövegdoboz 3478">
          <a:extLst>
            <a:ext uri="{FF2B5EF4-FFF2-40B4-BE49-F238E27FC236}">
              <a16:creationId xmlns:a16="http://schemas.microsoft.com/office/drawing/2014/main" xmlns="" id="{ABC97833-C59C-4D19-AD8D-972801FA2A0E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0" name="Szövegdoboz 3479">
          <a:extLst>
            <a:ext uri="{FF2B5EF4-FFF2-40B4-BE49-F238E27FC236}">
              <a16:creationId xmlns:a16="http://schemas.microsoft.com/office/drawing/2014/main" xmlns="" id="{7930BD86-7612-458E-A457-CCE2DC22EEA7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1" name="Szövegdoboz 3480">
          <a:extLst>
            <a:ext uri="{FF2B5EF4-FFF2-40B4-BE49-F238E27FC236}">
              <a16:creationId xmlns:a16="http://schemas.microsoft.com/office/drawing/2014/main" xmlns="" id="{F5D897DD-881C-4301-A2F0-8B34A31CCBFF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2" name="Szövegdoboz 3481">
          <a:extLst>
            <a:ext uri="{FF2B5EF4-FFF2-40B4-BE49-F238E27FC236}">
              <a16:creationId xmlns:a16="http://schemas.microsoft.com/office/drawing/2014/main" xmlns="" id="{06FF1796-29ED-4861-A2C5-5E747E11CFD3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3" name="Szövegdoboz 3482">
          <a:extLst>
            <a:ext uri="{FF2B5EF4-FFF2-40B4-BE49-F238E27FC236}">
              <a16:creationId xmlns:a16="http://schemas.microsoft.com/office/drawing/2014/main" xmlns="" id="{678D2B45-D95B-47E2-9EF0-21276A9B4956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4" name="Szövegdoboz 3483">
          <a:extLst>
            <a:ext uri="{FF2B5EF4-FFF2-40B4-BE49-F238E27FC236}">
              <a16:creationId xmlns:a16="http://schemas.microsoft.com/office/drawing/2014/main" xmlns="" id="{2BC2D4F4-1BEC-462D-B0E3-C21EFC307722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5" name="Szövegdoboz 3484">
          <a:extLst>
            <a:ext uri="{FF2B5EF4-FFF2-40B4-BE49-F238E27FC236}">
              <a16:creationId xmlns:a16="http://schemas.microsoft.com/office/drawing/2014/main" xmlns="" id="{6DE3608F-8BAC-4CC3-BC92-71C70AA4009B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6" name="Szövegdoboz 3485">
          <a:extLst>
            <a:ext uri="{FF2B5EF4-FFF2-40B4-BE49-F238E27FC236}">
              <a16:creationId xmlns:a16="http://schemas.microsoft.com/office/drawing/2014/main" xmlns="" id="{D9C79859-387D-4B6A-BED3-37863E28721F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7" name="Szövegdoboz 3486">
          <a:extLst>
            <a:ext uri="{FF2B5EF4-FFF2-40B4-BE49-F238E27FC236}">
              <a16:creationId xmlns:a16="http://schemas.microsoft.com/office/drawing/2014/main" xmlns="" id="{9332EAF4-8F27-406B-993D-2072DCA53FD3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8" name="Szövegdoboz 3487">
          <a:extLst>
            <a:ext uri="{FF2B5EF4-FFF2-40B4-BE49-F238E27FC236}">
              <a16:creationId xmlns:a16="http://schemas.microsoft.com/office/drawing/2014/main" xmlns="" id="{CE671A37-2F89-4CE6-845A-B7FD6D21E1CC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89" name="Szövegdoboz 3488">
          <a:extLst>
            <a:ext uri="{FF2B5EF4-FFF2-40B4-BE49-F238E27FC236}">
              <a16:creationId xmlns:a16="http://schemas.microsoft.com/office/drawing/2014/main" xmlns="" id="{EAC6134B-29CD-4F5F-AC51-B72A8A3E0764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0" name="Szövegdoboz 3489">
          <a:extLst>
            <a:ext uri="{FF2B5EF4-FFF2-40B4-BE49-F238E27FC236}">
              <a16:creationId xmlns:a16="http://schemas.microsoft.com/office/drawing/2014/main" xmlns="" id="{247306B0-3EA6-4D63-A0CA-77E281867A5B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1" name="Szövegdoboz 3490">
          <a:extLst>
            <a:ext uri="{FF2B5EF4-FFF2-40B4-BE49-F238E27FC236}">
              <a16:creationId xmlns:a16="http://schemas.microsoft.com/office/drawing/2014/main" xmlns="" id="{1C6089A1-3D33-4CCC-AC3A-C74395516A8B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2" name="Szövegdoboz 3491">
          <a:extLst>
            <a:ext uri="{FF2B5EF4-FFF2-40B4-BE49-F238E27FC236}">
              <a16:creationId xmlns:a16="http://schemas.microsoft.com/office/drawing/2014/main" xmlns="" id="{A7F0B120-7090-4715-BBB2-3B737061FE5B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3" name="Szövegdoboz 3492">
          <a:extLst>
            <a:ext uri="{FF2B5EF4-FFF2-40B4-BE49-F238E27FC236}">
              <a16:creationId xmlns:a16="http://schemas.microsoft.com/office/drawing/2014/main" xmlns="" id="{59EC61C4-BEF6-4638-AB2C-122BE1FC54C1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4" name="Szövegdoboz 3493">
          <a:extLst>
            <a:ext uri="{FF2B5EF4-FFF2-40B4-BE49-F238E27FC236}">
              <a16:creationId xmlns:a16="http://schemas.microsoft.com/office/drawing/2014/main" xmlns="" id="{7A2882B7-EA34-436E-9C25-DB80A8CEF774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5" name="Szövegdoboz 3494">
          <a:extLst>
            <a:ext uri="{FF2B5EF4-FFF2-40B4-BE49-F238E27FC236}">
              <a16:creationId xmlns:a16="http://schemas.microsoft.com/office/drawing/2014/main" xmlns="" id="{D025B171-02F0-4C7E-8404-6F2D015C44DC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6" name="Szövegdoboz 3495">
          <a:extLst>
            <a:ext uri="{FF2B5EF4-FFF2-40B4-BE49-F238E27FC236}">
              <a16:creationId xmlns:a16="http://schemas.microsoft.com/office/drawing/2014/main" xmlns="" id="{E0A611DC-7D20-4BEC-9EFE-28FF2EAB6C17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7" name="Szövegdoboz 3496">
          <a:extLst>
            <a:ext uri="{FF2B5EF4-FFF2-40B4-BE49-F238E27FC236}">
              <a16:creationId xmlns:a16="http://schemas.microsoft.com/office/drawing/2014/main" xmlns="" id="{5BC35543-27C8-4F55-BE5B-142915D6BAD8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8" name="Szövegdoboz 3497">
          <a:extLst>
            <a:ext uri="{FF2B5EF4-FFF2-40B4-BE49-F238E27FC236}">
              <a16:creationId xmlns:a16="http://schemas.microsoft.com/office/drawing/2014/main" xmlns="" id="{42D16032-C2E5-4FD6-B648-620515EC2951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499" name="Szövegdoboz 3498">
          <a:extLst>
            <a:ext uri="{FF2B5EF4-FFF2-40B4-BE49-F238E27FC236}">
              <a16:creationId xmlns:a16="http://schemas.microsoft.com/office/drawing/2014/main" xmlns="" id="{753B9F1A-D57B-4B5B-8F3F-0F1950B7BA36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500" name="Szövegdoboz 3499">
          <a:extLst>
            <a:ext uri="{FF2B5EF4-FFF2-40B4-BE49-F238E27FC236}">
              <a16:creationId xmlns:a16="http://schemas.microsoft.com/office/drawing/2014/main" xmlns="" id="{DAB823C2-F89A-4EA0-8A87-A94DE75F2B0D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501" name="Szövegdoboz 3500">
          <a:extLst>
            <a:ext uri="{FF2B5EF4-FFF2-40B4-BE49-F238E27FC236}">
              <a16:creationId xmlns:a16="http://schemas.microsoft.com/office/drawing/2014/main" xmlns="" id="{3BC286A8-D3D6-42DC-82D9-115437FDA9AF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502" name="Szövegdoboz 3501">
          <a:extLst>
            <a:ext uri="{FF2B5EF4-FFF2-40B4-BE49-F238E27FC236}">
              <a16:creationId xmlns:a16="http://schemas.microsoft.com/office/drawing/2014/main" xmlns="" id="{E48845A5-3344-4FD5-8CB5-498E3339E0A7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6</xdr:row>
      <xdr:rowOff>152400</xdr:rowOff>
    </xdr:from>
    <xdr:ext cx="184731" cy="264560"/>
    <xdr:sp macro="" textlink="">
      <xdr:nvSpPr>
        <xdr:cNvPr id="3503" name="Szövegdoboz 3502">
          <a:extLst>
            <a:ext uri="{FF2B5EF4-FFF2-40B4-BE49-F238E27FC236}">
              <a16:creationId xmlns:a16="http://schemas.microsoft.com/office/drawing/2014/main" xmlns="" id="{3F5EFCA8-6FA4-464B-AA90-C6256D333192}"/>
            </a:ext>
          </a:extLst>
        </xdr:cNvPr>
        <xdr:cNvSpPr txBox="1"/>
      </xdr:nvSpPr>
      <xdr:spPr>
        <a:xfrm>
          <a:off x="9305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04" name="Szövegdoboz 3503">
          <a:extLst>
            <a:ext uri="{FF2B5EF4-FFF2-40B4-BE49-F238E27FC236}">
              <a16:creationId xmlns:a16="http://schemas.microsoft.com/office/drawing/2014/main" xmlns="" id="{E5FE6D43-489D-42D1-BC2C-21544F4B4ABA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05" name="Szövegdoboz 3504">
          <a:extLst>
            <a:ext uri="{FF2B5EF4-FFF2-40B4-BE49-F238E27FC236}">
              <a16:creationId xmlns:a16="http://schemas.microsoft.com/office/drawing/2014/main" xmlns="" id="{698C5F71-B1E4-4651-B199-6358E95D9704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06" name="Szövegdoboz 3505">
          <a:extLst>
            <a:ext uri="{FF2B5EF4-FFF2-40B4-BE49-F238E27FC236}">
              <a16:creationId xmlns:a16="http://schemas.microsoft.com/office/drawing/2014/main" xmlns="" id="{4DA6D7F4-88D8-42BA-B8EA-FC1EED885EF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07" name="Szövegdoboz 3506">
          <a:extLst>
            <a:ext uri="{FF2B5EF4-FFF2-40B4-BE49-F238E27FC236}">
              <a16:creationId xmlns:a16="http://schemas.microsoft.com/office/drawing/2014/main" xmlns="" id="{0542D2B1-618F-410C-8464-167ACF03D550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08" name="Szövegdoboz 3507">
          <a:extLst>
            <a:ext uri="{FF2B5EF4-FFF2-40B4-BE49-F238E27FC236}">
              <a16:creationId xmlns:a16="http://schemas.microsoft.com/office/drawing/2014/main" xmlns="" id="{43B91748-DEC1-4DA6-BE5D-40B749C235EA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09" name="Szövegdoboz 3508">
          <a:extLst>
            <a:ext uri="{FF2B5EF4-FFF2-40B4-BE49-F238E27FC236}">
              <a16:creationId xmlns:a16="http://schemas.microsoft.com/office/drawing/2014/main" xmlns="" id="{01A1D931-D43F-4D1E-B216-0111EECBC57D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0" name="Szövegdoboz 3509">
          <a:extLst>
            <a:ext uri="{FF2B5EF4-FFF2-40B4-BE49-F238E27FC236}">
              <a16:creationId xmlns:a16="http://schemas.microsoft.com/office/drawing/2014/main" xmlns="" id="{B9F87192-1C08-4D53-92F5-93ACB618AA2E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1" name="Szövegdoboz 3510">
          <a:extLst>
            <a:ext uri="{FF2B5EF4-FFF2-40B4-BE49-F238E27FC236}">
              <a16:creationId xmlns:a16="http://schemas.microsoft.com/office/drawing/2014/main" xmlns="" id="{112059AF-3E14-4A02-A242-CCCA53B0ED67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2" name="Szövegdoboz 3511">
          <a:extLst>
            <a:ext uri="{FF2B5EF4-FFF2-40B4-BE49-F238E27FC236}">
              <a16:creationId xmlns:a16="http://schemas.microsoft.com/office/drawing/2014/main" xmlns="" id="{71983C41-9B4A-42D9-BDF2-AEFAB4275648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3" name="Szövegdoboz 3512">
          <a:extLst>
            <a:ext uri="{FF2B5EF4-FFF2-40B4-BE49-F238E27FC236}">
              <a16:creationId xmlns:a16="http://schemas.microsoft.com/office/drawing/2014/main" xmlns="" id="{9C6D3B33-F116-48AC-90C2-8F2E9378B97D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4" name="Szövegdoboz 3513">
          <a:extLst>
            <a:ext uri="{FF2B5EF4-FFF2-40B4-BE49-F238E27FC236}">
              <a16:creationId xmlns:a16="http://schemas.microsoft.com/office/drawing/2014/main" xmlns="" id="{07CE4B40-D029-4717-9235-D9546B59955A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5" name="Szövegdoboz 3514">
          <a:extLst>
            <a:ext uri="{FF2B5EF4-FFF2-40B4-BE49-F238E27FC236}">
              <a16:creationId xmlns:a16="http://schemas.microsoft.com/office/drawing/2014/main" xmlns="" id="{3D01D51C-6E95-433C-AF1F-74F92EE6A726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6" name="Szövegdoboz 3515">
          <a:extLst>
            <a:ext uri="{FF2B5EF4-FFF2-40B4-BE49-F238E27FC236}">
              <a16:creationId xmlns:a16="http://schemas.microsoft.com/office/drawing/2014/main" xmlns="" id="{8A05ECA7-CE2E-4DFD-B983-C8164150A498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7" name="Szövegdoboz 3516">
          <a:extLst>
            <a:ext uri="{FF2B5EF4-FFF2-40B4-BE49-F238E27FC236}">
              <a16:creationId xmlns:a16="http://schemas.microsoft.com/office/drawing/2014/main" xmlns="" id="{C1523616-5460-4F54-A57F-DC207456736C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8" name="Szövegdoboz 3517">
          <a:extLst>
            <a:ext uri="{FF2B5EF4-FFF2-40B4-BE49-F238E27FC236}">
              <a16:creationId xmlns:a16="http://schemas.microsoft.com/office/drawing/2014/main" xmlns="" id="{98C3BE69-998E-4FE3-AF23-3DFFF24F3198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19" name="Szövegdoboz 3518">
          <a:extLst>
            <a:ext uri="{FF2B5EF4-FFF2-40B4-BE49-F238E27FC236}">
              <a16:creationId xmlns:a16="http://schemas.microsoft.com/office/drawing/2014/main" xmlns="" id="{09AFB48D-88DD-45B8-BE25-51646E012FE2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0" name="Szövegdoboz 3519">
          <a:extLst>
            <a:ext uri="{FF2B5EF4-FFF2-40B4-BE49-F238E27FC236}">
              <a16:creationId xmlns:a16="http://schemas.microsoft.com/office/drawing/2014/main" xmlns="" id="{8BBAD313-EDE8-42AD-8E3F-55D404BADC63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1" name="Szövegdoboz 3520">
          <a:extLst>
            <a:ext uri="{FF2B5EF4-FFF2-40B4-BE49-F238E27FC236}">
              <a16:creationId xmlns:a16="http://schemas.microsoft.com/office/drawing/2014/main" xmlns="" id="{E7837395-0E62-4494-9BF1-F6B828FDBCCD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2" name="Szövegdoboz 3521">
          <a:extLst>
            <a:ext uri="{FF2B5EF4-FFF2-40B4-BE49-F238E27FC236}">
              <a16:creationId xmlns:a16="http://schemas.microsoft.com/office/drawing/2014/main" xmlns="" id="{B31AC72B-EEDA-4DCC-BCA7-5F2CE107C2E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3" name="Szövegdoboz 3522">
          <a:extLst>
            <a:ext uri="{FF2B5EF4-FFF2-40B4-BE49-F238E27FC236}">
              <a16:creationId xmlns:a16="http://schemas.microsoft.com/office/drawing/2014/main" xmlns="" id="{284E438F-26DE-423D-8EEA-335D19D76161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4" name="Szövegdoboz 3523">
          <a:extLst>
            <a:ext uri="{FF2B5EF4-FFF2-40B4-BE49-F238E27FC236}">
              <a16:creationId xmlns:a16="http://schemas.microsoft.com/office/drawing/2014/main" xmlns="" id="{81B12C12-E960-4CCB-88C9-0190A6F313F4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5" name="Szövegdoboz 3524">
          <a:extLst>
            <a:ext uri="{FF2B5EF4-FFF2-40B4-BE49-F238E27FC236}">
              <a16:creationId xmlns:a16="http://schemas.microsoft.com/office/drawing/2014/main" xmlns="" id="{85C20850-93C9-430B-9AE3-220616C3F1A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6" name="Szövegdoboz 3525">
          <a:extLst>
            <a:ext uri="{FF2B5EF4-FFF2-40B4-BE49-F238E27FC236}">
              <a16:creationId xmlns:a16="http://schemas.microsoft.com/office/drawing/2014/main" xmlns="" id="{B5C4FBE3-7FA6-4460-9E5A-54713EBD7E98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7" name="Szövegdoboz 3526">
          <a:extLst>
            <a:ext uri="{FF2B5EF4-FFF2-40B4-BE49-F238E27FC236}">
              <a16:creationId xmlns:a16="http://schemas.microsoft.com/office/drawing/2014/main" xmlns="" id="{D8B89A07-B67F-419A-A536-95A9397FF3A7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8" name="Szövegdoboz 3527">
          <a:extLst>
            <a:ext uri="{FF2B5EF4-FFF2-40B4-BE49-F238E27FC236}">
              <a16:creationId xmlns:a16="http://schemas.microsoft.com/office/drawing/2014/main" xmlns="" id="{E90A5AA3-D6E8-47C3-A5FA-793D30EE5BC4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29" name="Szövegdoboz 3528">
          <a:extLst>
            <a:ext uri="{FF2B5EF4-FFF2-40B4-BE49-F238E27FC236}">
              <a16:creationId xmlns:a16="http://schemas.microsoft.com/office/drawing/2014/main" xmlns="" id="{260CC213-592C-405B-BD0B-DD0B61683839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0" name="Szövegdoboz 3529">
          <a:extLst>
            <a:ext uri="{FF2B5EF4-FFF2-40B4-BE49-F238E27FC236}">
              <a16:creationId xmlns:a16="http://schemas.microsoft.com/office/drawing/2014/main" xmlns="" id="{727C6210-CB48-4669-96E1-FE8383536F1F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1" name="Szövegdoboz 3530">
          <a:extLst>
            <a:ext uri="{FF2B5EF4-FFF2-40B4-BE49-F238E27FC236}">
              <a16:creationId xmlns:a16="http://schemas.microsoft.com/office/drawing/2014/main" xmlns="" id="{C6F4538E-1D04-4C2C-B83C-96DE5893B8B9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2" name="Szövegdoboz 3531">
          <a:extLst>
            <a:ext uri="{FF2B5EF4-FFF2-40B4-BE49-F238E27FC236}">
              <a16:creationId xmlns:a16="http://schemas.microsoft.com/office/drawing/2014/main" xmlns="" id="{62CEFA14-6B2D-4E49-A60F-1A7417152319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3" name="Szövegdoboz 3532">
          <a:extLst>
            <a:ext uri="{FF2B5EF4-FFF2-40B4-BE49-F238E27FC236}">
              <a16:creationId xmlns:a16="http://schemas.microsoft.com/office/drawing/2014/main" xmlns="" id="{38F29C67-1749-41FF-A9F2-C401F8A3BB5F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4" name="Szövegdoboz 3533">
          <a:extLst>
            <a:ext uri="{FF2B5EF4-FFF2-40B4-BE49-F238E27FC236}">
              <a16:creationId xmlns:a16="http://schemas.microsoft.com/office/drawing/2014/main" xmlns="" id="{8B48D79C-0952-4326-81E5-B6F95FA265F1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5" name="Szövegdoboz 3534">
          <a:extLst>
            <a:ext uri="{FF2B5EF4-FFF2-40B4-BE49-F238E27FC236}">
              <a16:creationId xmlns:a16="http://schemas.microsoft.com/office/drawing/2014/main" xmlns="" id="{3C63877E-4255-47EB-AA76-73701F345D4F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6" name="Szövegdoboz 3535">
          <a:extLst>
            <a:ext uri="{FF2B5EF4-FFF2-40B4-BE49-F238E27FC236}">
              <a16:creationId xmlns:a16="http://schemas.microsoft.com/office/drawing/2014/main" xmlns="" id="{1BF49EA7-E9EF-4D16-BBE1-18353B9DFA6E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7" name="Szövegdoboz 3536">
          <a:extLst>
            <a:ext uri="{FF2B5EF4-FFF2-40B4-BE49-F238E27FC236}">
              <a16:creationId xmlns:a16="http://schemas.microsoft.com/office/drawing/2014/main" xmlns="" id="{3EBDD1D4-6A85-4F51-B3FE-D2F6AA38B809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8" name="Szövegdoboz 3537">
          <a:extLst>
            <a:ext uri="{FF2B5EF4-FFF2-40B4-BE49-F238E27FC236}">
              <a16:creationId xmlns:a16="http://schemas.microsoft.com/office/drawing/2014/main" xmlns="" id="{B968A46E-62CD-4F95-B3EE-4BEFE6F45CCE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39" name="Szövegdoboz 3538">
          <a:extLst>
            <a:ext uri="{FF2B5EF4-FFF2-40B4-BE49-F238E27FC236}">
              <a16:creationId xmlns:a16="http://schemas.microsoft.com/office/drawing/2014/main" xmlns="" id="{8D67DB12-FF78-49AF-AE42-3957624EA2E2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0" name="Szövegdoboz 3539">
          <a:extLst>
            <a:ext uri="{FF2B5EF4-FFF2-40B4-BE49-F238E27FC236}">
              <a16:creationId xmlns:a16="http://schemas.microsoft.com/office/drawing/2014/main" xmlns="" id="{2B7B2B7D-74AE-4A18-96AD-B16C18E163D3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1" name="Szövegdoboz 3540">
          <a:extLst>
            <a:ext uri="{FF2B5EF4-FFF2-40B4-BE49-F238E27FC236}">
              <a16:creationId xmlns:a16="http://schemas.microsoft.com/office/drawing/2014/main" xmlns="" id="{43A0DE0B-935E-44E5-97AC-7FC148E7D89E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2" name="Szövegdoboz 3541">
          <a:extLst>
            <a:ext uri="{FF2B5EF4-FFF2-40B4-BE49-F238E27FC236}">
              <a16:creationId xmlns:a16="http://schemas.microsoft.com/office/drawing/2014/main" xmlns="" id="{1C2DF473-B07B-4AA8-BF3B-293C8BCF9375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3" name="Szövegdoboz 3542">
          <a:extLst>
            <a:ext uri="{FF2B5EF4-FFF2-40B4-BE49-F238E27FC236}">
              <a16:creationId xmlns:a16="http://schemas.microsoft.com/office/drawing/2014/main" xmlns="" id="{BAAFC84A-C1D0-48B4-99F2-17E08526E277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4" name="Szövegdoboz 3543">
          <a:extLst>
            <a:ext uri="{FF2B5EF4-FFF2-40B4-BE49-F238E27FC236}">
              <a16:creationId xmlns:a16="http://schemas.microsoft.com/office/drawing/2014/main" xmlns="" id="{3FDC4880-5518-40A9-941E-DCF47E871EA8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5" name="Szövegdoboz 3544">
          <a:extLst>
            <a:ext uri="{FF2B5EF4-FFF2-40B4-BE49-F238E27FC236}">
              <a16:creationId xmlns:a16="http://schemas.microsoft.com/office/drawing/2014/main" xmlns="" id="{41093E2C-D72F-41FF-9E30-AC161CCF8CE0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6" name="Szövegdoboz 3545">
          <a:extLst>
            <a:ext uri="{FF2B5EF4-FFF2-40B4-BE49-F238E27FC236}">
              <a16:creationId xmlns:a16="http://schemas.microsoft.com/office/drawing/2014/main" xmlns="" id="{AF72930C-2695-4E21-AB60-596D3739BED2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7" name="Szövegdoboz 3546">
          <a:extLst>
            <a:ext uri="{FF2B5EF4-FFF2-40B4-BE49-F238E27FC236}">
              <a16:creationId xmlns:a16="http://schemas.microsoft.com/office/drawing/2014/main" xmlns="" id="{7BBDD277-2EED-4675-BAD7-AFDFDE8E46DE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8" name="Szövegdoboz 3547">
          <a:extLst>
            <a:ext uri="{FF2B5EF4-FFF2-40B4-BE49-F238E27FC236}">
              <a16:creationId xmlns:a16="http://schemas.microsoft.com/office/drawing/2014/main" xmlns="" id="{8833EEBC-E866-434C-8DE6-06707E5E293F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49" name="Szövegdoboz 3548">
          <a:extLst>
            <a:ext uri="{FF2B5EF4-FFF2-40B4-BE49-F238E27FC236}">
              <a16:creationId xmlns:a16="http://schemas.microsoft.com/office/drawing/2014/main" xmlns="" id="{DFC0AEE2-80A3-4666-A243-2FB003E73061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0" name="Szövegdoboz 3549">
          <a:extLst>
            <a:ext uri="{FF2B5EF4-FFF2-40B4-BE49-F238E27FC236}">
              <a16:creationId xmlns:a16="http://schemas.microsoft.com/office/drawing/2014/main" xmlns="" id="{D99AF029-9EF9-47F8-B194-22403AB8845A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1" name="Szövegdoboz 3550">
          <a:extLst>
            <a:ext uri="{FF2B5EF4-FFF2-40B4-BE49-F238E27FC236}">
              <a16:creationId xmlns:a16="http://schemas.microsoft.com/office/drawing/2014/main" xmlns="" id="{EFC851E1-7235-4E9E-82B8-8F03F1F49F32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2" name="Szövegdoboz 3551">
          <a:extLst>
            <a:ext uri="{FF2B5EF4-FFF2-40B4-BE49-F238E27FC236}">
              <a16:creationId xmlns:a16="http://schemas.microsoft.com/office/drawing/2014/main" xmlns="" id="{8D904DE8-F424-48A2-9317-9D99DEF52B14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3" name="Szövegdoboz 3552">
          <a:extLst>
            <a:ext uri="{FF2B5EF4-FFF2-40B4-BE49-F238E27FC236}">
              <a16:creationId xmlns:a16="http://schemas.microsoft.com/office/drawing/2014/main" xmlns="" id="{C5BEFA3F-03AF-4808-80F1-AD25B4CED7D3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4" name="Szövegdoboz 3553">
          <a:extLst>
            <a:ext uri="{FF2B5EF4-FFF2-40B4-BE49-F238E27FC236}">
              <a16:creationId xmlns:a16="http://schemas.microsoft.com/office/drawing/2014/main" xmlns="" id="{FD3A0526-531D-40D3-9C48-78C5FDD23E6E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5" name="Szövegdoboz 3554">
          <a:extLst>
            <a:ext uri="{FF2B5EF4-FFF2-40B4-BE49-F238E27FC236}">
              <a16:creationId xmlns:a16="http://schemas.microsoft.com/office/drawing/2014/main" xmlns="" id="{D4E15627-550B-450C-89D1-B6FDAAD2F3EA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6" name="Szövegdoboz 3555">
          <a:extLst>
            <a:ext uri="{FF2B5EF4-FFF2-40B4-BE49-F238E27FC236}">
              <a16:creationId xmlns:a16="http://schemas.microsoft.com/office/drawing/2014/main" xmlns="" id="{A31EC7ED-8BF4-4447-BA30-398EC7B2D113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7" name="Szövegdoboz 3556">
          <a:extLst>
            <a:ext uri="{FF2B5EF4-FFF2-40B4-BE49-F238E27FC236}">
              <a16:creationId xmlns:a16="http://schemas.microsoft.com/office/drawing/2014/main" xmlns="" id="{64E6C5E6-FEE0-44EB-B964-AE2873EE989D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8" name="Szövegdoboz 3557">
          <a:extLst>
            <a:ext uri="{FF2B5EF4-FFF2-40B4-BE49-F238E27FC236}">
              <a16:creationId xmlns:a16="http://schemas.microsoft.com/office/drawing/2014/main" xmlns="" id="{072DEBCE-16F5-47B8-9EE1-41A96641A7FD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59" name="Szövegdoboz 3558">
          <a:extLst>
            <a:ext uri="{FF2B5EF4-FFF2-40B4-BE49-F238E27FC236}">
              <a16:creationId xmlns:a16="http://schemas.microsoft.com/office/drawing/2014/main" xmlns="" id="{3673D3C9-BE58-49FD-BA62-46053A5A9445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60" name="Szövegdoboz 3559">
          <a:extLst>
            <a:ext uri="{FF2B5EF4-FFF2-40B4-BE49-F238E27FC236}">
              <a16:creationId xmlns:a16="http://schemas.microsoft.com/office/drawing/2014/main" xmlns="" id="{15E8094A-0514-4DE1-A705-F3221A3103F6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61" name="Szövegdoboz 3560">
          <a:extLst>
            <a:ext uri="{FF2B5EF4-FFF2-40B4-BE49-F238E27FC236}">
              <a16:creationId xmlns:a16="http://schemas.microsoft.com/office/drawing/2014/main" xmlns="" id="{C8C3A6D3-1ACE-4250-A5CD-B7E6C7AA3D27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62" name="Szövegdoboz 3561">
          <a:extLst>
            <a:ext uri="{FF2B5EF4-FFF2-40B4-BE49-F238E27FC236}">
              <a16:creationId xmlns:a16="http://schemas.microsoft.com/office/drawing/2014/main" xmlns="" id="{5D9ADA9E-6FDE-44B9-8854-5FF26CA9CA4A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63" name="Szövegdoboz 3562">
          <a:extLst>
            <a:ext uri="{FF2B5EF4-FFF2-40B4-BE49-F238E27FC236}">
              <a16:creationId xmlns:a16="http://schemas.microsoft.com/office/drawing/2014/main" xmlns="" id="{D7FBA42F-8EF4-49CC-880C-71520FE7ECF1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64" name="Szövegdoboz 3563">
          <a:extLst>
            <a:ext uri="{FF2B5EF4-FFF2-40B4-BE49-F238E27FC236}">
              <a16:creationId xmlns:a16="http://schemas.microsoft.com/office/drawing/2014/main" xmlns="" id="{C39FD6BD-E236-4E67-9372-F2463C7DBE4E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6</xdr:row>
      <xdr:rowOff>152400</xdr:rowOff>
    </xdr:from>
    <xdr:ext cx="184731" cy="264560"/>
    <xdr:sp macro="" textlink="">
      <xdr:nvSpPr>
        <xdr:cNvPr id="3565" name="Szövegdoboz 3564">
          <a:extLst>
            <a:ext uri="{FF2B5EF4-FFF2-40B4-BE49-F238E27FC236}">
              <a16:creationId xmlns:a16="http://schemas.microsoft.com/office/drawing/2014/main" xmlns="" id="{89F13C6A-84A9-444D-88A9-627311EBF7DD}"/>
            </a:ext>
          </a:extLst>
        </xdr:cNvPr>
        <xdr:cNvSpPr txBox="1"/>
      </xdr:nvSpPr>
      <xdr:spPr>
        <a:xfrm>
          <a:off x="10448925" y="154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66" name="Szövegdoboz 3565">
          <a:extLst>
            <a:ext uri="{FF2B5EF4-FFF2-40B4-BE49-F238E27FC236}">
              <a16:creationId xmlns:a16="http://schemas.microsoft.com/office/drawing/2014/main" xmlns="" id="{300BCAEB-6BDA-4057-B8AE-D4B7C2CEED4F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67" name="Szövegdoboz 3566">
          <a:extLst>
            <a:ext uri="{FF2B5EF4-FFF2-40B4-BE49-F238E27FC236}">
              <a16:creationId xmlns:a16="http://schemas.microsoft.com/office/drawing/2014/main" xmlns="" id="{154D95C0-0728-4841-B277-58146CBF6BD8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68" name="Szövegdoboz 3567">
          <a:extLst>
            <a:ext uri="{FF2B5EF4-FFF2-40B4-BE49-F238E27FC236}">
              <a16:creationId xmlns:a16="http://schemas.microsoft.com/office/drawing/2014/main" xmlns="" id="{2C11F505-1ECD-4736-A5A3-13A5DFE9E540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69" name="Szövegdoboz 3568">
          <a:extLst>
            <a:ext uri="{FF2B5EF4-FFF2-40B4-BE49-F238E27FC236}">
              <a16:creationId xmlns:a16="http://schemas.microsoft.com/office/drawing/2014/main" xmlns="" id="{D20F2700-1AE5-4AD4-B9EF-FE4DD6005110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0" name="Szövegdoboz 3569">
          <a:extLst>
            <a:ext uri="{FF2B5EF4-FFF2-40B4-BE49-F238E27FC236}">
              <a16:creationId xmlns:a16="http://schemas.microsoft.com/office/drawing/2014/main" xmlns="" id="{E997F761-C000-4B02-A7B3-5D71E736067B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1" name="Szövegdoboz 3570">
          <a:extLst>
            <a:ext uri="{FF2B5EF4-FFF2-40B4-BE49-F238E27FC236}">
              <a16:creationId xmlns:a16="http://schemas.microsoft.com/office/drawing/2014/main" xmlns="" id="{98D28954-B1AD-46BF-AD1C-9EB4B027B5F8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2" name="Szövegdoboz 3571">
          <a:extLst>
            <a:ext uri="{FF2B5EF4-FFF2-40B4-BE49-F238E27FC236}">
              <a16:creationId xmlns:a16="http://schemas.microsoft.com/office/drawing/2014/main" xmlns="" id="{01DED663-A421-4CD6-A538-D293C330467B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3" name="Szövegdoboz 3572">
          <a:extLst>
            <a:ext uri="{FF2B5EF4-FFF2-40B4-BE49-F238E27FC236}">
              <a16:creationId xmlns:a16="http://schemas.microsoft.com/office/drawing/2014/main" xmlns="" id="{266202B8-6135-4176-953C-5FE3DE13DAB0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4" name="Szövegdoboz 3573">
          <a:extLst>
            <a:ext uri="{FF2B5EF4-FFF2-40B4-BE49-F238E27FC236}">
              <a16:creationId xmlns:a16="http://schemas.microsoft.com/office/drawing/2014/main" xmlns="" id="{9A96561B-FD5C-4EAA-8A60-A57FD30191BB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5" name="Szövegdoboz 3574">
          <a:extLst>
            <a:ext uri="{FF2B5EF4-FFF2-40B4-BE49-F238E27FC236}">
              <a16:creationId xmlns:a16="http://schemas.microsoft.com/office/drawing/2014/main" xmlns="" id="{68CAA902-35A8-494E-825F-F8339E419684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6" name="Szövegdoboz 3575">
          <a:extLst>
            <a:ext uri="{FF2B5EF4-FFF2-40B4-BE49-F238E27FC236}">
              <a16:creationId xmlns:a16="http://schemas.microsoft.com/office/drawing/2014/main" xmlns="" id="{454B6AC8-293D-4E30-99DA-AE6367C918B7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7" name="Szövegdoboz 3576">
          <a:extLst>
            <a:ext uri="{FF2B5EF4-FFF2-40B4-BE49-F238E27FC236}">
              <a16:creationId xmlns:a16="http://schemas.microsoft.com/office/drawing/2014/main" xmlns="" id="{311D7702-0807-40F5-80B0-04635A64D15E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8" name="Szövegdoboz 3577">
          <a:extLst>
            <a:ext uri="{FF2B5EF4-FFF2-40B4-BE49-F238E27FC236}">
              <a16:creationId xmlns:a16="http://schemas.microsoft.com/office/drawing/2014/main" xmlns="" id="{499077A6-3A61-49DF-97B3-996E0DA5D0F4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79" name="Szövegdoboz 3578">
          <a:extLst>
            <a:ext uri="{FF2B5EF4-FFF2-40B4-BE49-F238E27FC236}">
              <a16:creationId xmlns:a16="http://schemas.microsoft.com/office/drawing/2014/main" xmlns="" id="{F16FEC4B-D688-4F54-BF68-1E35E9304AC7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0" name="Szövegdoboz 3579">
          <a:extLst>
            <a:ext uri="{FF2B5EF4-FFF2-40B4-BE49-F238E27FC236}">
              <a16:creationId xmlns:a16="http://schemas.microsoft.com/office/drawing/2014/main" xmlns="" id="{A6B9A73E-6B59-457A-AE53-134F4834DA0E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1" name="Szövegdoboz 3580">
          <a:extLst>
            <a:ext uri="{FF2B5EF4-FFF2-40B4-BE49-F238E27FC236}">
              <a16:creationId xmlns:a16="http://schemas.microsoft.com/office/drawing/2014/main" xmlns="" id="{B62660DD-44CE-4781-9580-33E300D0653A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2" name="Szövegdoboz 3581">
          <a:extLst>
            <a:ext uri="{FF2B5EF4-FFF2-40B4-BE49-F238E27FC236}">
              <a16:creationId xmlns:a16="http://schemas.microsoft.com/office/drawing/2014/main" xmlns="" id="{6601EE13-94F0-41C1-96D3-A8EAEA81C8C2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3" name="Szövegdoboz 3582">
          <a:extLst>
            <a:ext uri="{FF2B5EF4-FFF2-40B4-BE49-F238E27FC236}">
              <a16:creationId xmlns:a16="http://schemas.microsoft.com/office/drawing/2014/main" xmlns="" id="{D24AD56A-7339-47FA-A29E-818BB7205C85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4" name="Szövegdoboz 3583">
          <a:extLst>
            <a:ext uri="{FF2B5EF4-FFF2-40B4-BE49-F238E27FC236}">
              <a16:creationId xmlns:a16="http://schemas.microsoft.com/office/drawing/2014/main" xmlns="" id="{0189EDE2-BF0A-455C-9E1E-A08B9D07AB3D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5" name="Szövegdoboz 3584">
          <a:extLst>
            <a:ext uri="{FF2B5EF4-FFF2-40B4-BE49-F238E27FC236}">
              <a16:creationId xmlns:a16="http://schemas.microsoft.com/office/drawing/2014/main" xmlns="" id="{F317E3FE-DC40-4DE7-86A4-D7B517F00A76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6" name="Szövegdoboz 3585">
          <a:extLst>
            <a:ext uri="{FF2B5EF4-FFF2-40B4-BE49-F238E27FC236}">
              <a16:creationId xmlns:a16="http://schemas.microsoft.com/office/drawing/2014/main" xmlns="" id="{051FBCA6-D349-4435-BF41-C8418B06856C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7" name="Szövegdoboz 3586">
          <a:extLst>
            <a:ext uri="{FF2B5EF4-FFF2-40B4-BE49-F238E27FC236}">
              <a16:creationId xmlns:a16="http://schemas.microsoft.com/office/drawing/2014/main" xmlns="" id="{2E6AA3EC-224C-4035-B7A1-14D6E7523C52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8" name="Szövegdoboz 3587">
          <a:extLst>
            <a:ext uri="{FF2B5EF4-FFF2-40B4-BE49-F238E27FC236}">
              <a16:creationId xmlns:a16="http://schemas.microsoft.com/office/drawing/2014/main" xmlns="" id="{7A382F5A-5731-463B-A133-3B96E283F779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89" name="Szövegdoboz 3588">
          <a:extLst>
            <a:ext uri="{FF2B5EF4-FFF2-40B4-BE49-F238E27FC236}">
              <a16:creationId xmlns:a16="http://schemas.microsoft.com/office/drawing/2014/main" xmlns="" id="{BBB9CCEA-2856-4FD4-8391-3F3D160EF539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90" name="Szövegdoboz 3589">
          <a:extLst>
            <a:ext uri="{FF2B5EF4-FFF2-40B4-BE49-F238E27FC236}">
              <a16:creationId xmlns:a16="http://schemas.microsoft.com/office/drawing/2014/main" xmlns="" id="{C835D1B9-C2FA-4DF5-989D-3FF6C7DF91D3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591" name="Szövegdoboz 3590">
          <a:extLst>
            <a:ext uri="{FF2B5EF4-FFF2-40B4-BE49-F238E27FC236}">
              <a16:creationId xmlns:a16="http://schemas.microsoft.com/office/drawing/2014/main" xmlns="" id="{2413B574-1571-4CD5-9B4D-6275787F41E5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92" name="Szövegdoboz 3591">
          <a:extLst>
            <a:ext uri="{FF2B5EF4-FFF2-40B4-BE49-F238E27FC236}">
              <a16:creationId xmlns:a16="http://schemas.microsoft.com/office/drawing/2014/main" xmlns="" id="{20CC5495-6B55-49D2-A2C8-D4BF5DA16243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93" name="Szövegdoboz 3592">
          <a:extLst>
            <a:ext uri="{FF2B5EF4-FFF2-40B4-BE49-F238E27FC236}">
              <a16:creationId xmlns:a16="http://schemas.microsoft.com/office/drawing/2014/main" xmlns="" id="{7088C6E3-7A00-40B8-9D59-E0EDD0DB99FA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94" name="Szövegdoboz 3593">
          <a:extLst>
            <a:ext uri="{FF2B5EF4-FFF2-40B4-BE49-F238E27FC236}">
              <a16:creationId xmlns:a16="http://schemas.microsoft.com/office/drawing/2014/main" xmlns="" id="{72CD65C7-DC0F-4653-9DAB-135FE5130C3E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95" name="Szövegdoboz 3594">
          <a:extLst>
            <a:ext uri="{FF2B5EF4-FFF2-40B4-BE49-F238E27FC236}">
              <a16:creationId xmlns:a16="http://schemas.microsoft.com/office/drawing/2014/main" xmlns="" id="{4C32695C-5CD0-411F-95F7-D77245908AC2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96" name="Szövegdoboz 3595">
          <a:extLst>
            <a:ext uri="{FF2B5EF4-FFF2-40B4-BE49-F238E27FC236}">
              <a16:creationId xmlns:a16="http://schemas.microsoft.com/office/drawing/2014/main" xmlns="" id="{FB64EF65-B663-45A2-95A5-FD3C076F2709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97" name="Szövegdoboz 3596">
          <a:extLst>
            <a:ext uri="{FF2B5EF4-FFF2-40B4-BE49-F238E27FC236}">
              <a16:creationId xmlns:a16="http://schemas.microsoft.com/office/drawing/2014/main" xmlns="" id="{BE9A5AEC-DBE4-4FFE-8859-AE55CAA6195E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98" name="Szövegdoboz 3597">
          <a:extLst>
            <a:ext uri="{FF2B5EF4-FFF2-40B4-BE49-F238E27FC236}">
              <a16:creationId xmlns:a16="http://schemas.microsoft.com/office/drawing/2014/main" xmlns="" id="{DDDACB57-EB45-4B43-9E44-58511026423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599" name="Szövegdoboz 3598">
          <a:extLst>
            <a:ext uri="{FF2B5EF4-FFF2-40B4-BE49-F238E27FC236}">
              <a16:creationId xmlns:a16="http://schemas.microsoft.com/office/drawing/2014/main" xmlns="" id="{B3E2AE11-8247-4CD3-A69E-77229C943E2F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0" name="Szövegdoboz 3599">
          <a:extLst>
            <a:ext uri="{FF2B5EF4-FFF2-40B4-BE49-F238E27FC236}">
              <a16:creationId xmlns:a16="http://schemas.microsoft.com/office/drawing/2014/main" xmlns="" id="{8B4CA3AA-AAF9-4C88-A443-0DF3A1D5F19A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1" name="Szövegdoboz 3600">
          <a:extLst>
            <a:ext uri="{FF2B5EF4-FFF2-40B4-BE49-F238E27FC236}">
              <a16:creationId xmlns:a16="http://schemas.microsoft.com/office/drawing/2014/main" xmlns="" id="{FA2352B5-BDFE-446F-8855-0611C0A8883F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2" name="Szövegdoboz 3601">
          <a:extLst>
            <a:ext uri="{FF2B5EF4-FFF2-40B4-BE49-F238E27FC236}">
              <a16:creationId xmlns:a16="http://schemas.microsoft.com/office/drawing/2014/main" xmlns="" id="{F04835A6-E1DE-4437-9F9C-BC8B150F6F7F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3" name="Szövegdoboz 3602">
          <a:extLst>
            <a:ext uri="{FF2B5EF4-FFF2-40B4-BE49-F238E27FC236}">
              <a16:creationId xmlns:a16="http://schemas.microsoft.com/office/drawing/2014/main" xmlns="" id="{3884844B-4B23-4E95-A4B4-F186DB346987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4" name="Szövegdoboz 3603">
          <a:extLst>
            <a:ext uri="{FF2B5EF4-FFF2-40B4-BE49-F238E27FC236}">
              <a16:creationId xmlns:a16="http://schemas.microsoft.com/office/drawing/2014/main" xmlns="" id="{44510697-0D37-4621-818C-5D380D17514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5" name="Szövegdoboz 3604">
          <a:extLst>
            <a:ext uri="{FF2B5EF4-FFF2-40B4-BE49-F238E27FC236}">
              <a16:creationId xmlns:a16="http://schemas.microsoft.com/office/drawing/2014/main" xmlns="" id="{B9A9F6B1-82BC-4652-9E93-A7544603E129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6" name="Szövegdoboz 3605">
          <a:extLst>
            <a:ext uri="{FF2B5EF4-FFF2-40B4-BE49-F238E27FC236}">
              <a16:creationId xmlns:a16="http://schemas.microsoft.com/office/drawing/2014/main" xmlns="" id="{47C68312-AF7D-46F4-BBC7-F36D1156B781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7" name="Szövegdoboz 3606">
          <a:extLst>
            <a:ext uri="{FF2B5EF4-FFF2-40B4-BE49-F238E27FC236}">
              <a16:creationId xmlns:a16="http://schemas.microsoft.com/office/drawing/2014/main" xmlns="" id="{CBF36E3C-C949-4160-9B4E-38086F1CA62A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8" name="Szövegdoboz 3607">
          <a:extLst>
            <a:ext uri="{FF2B5EF4-FFF2-40B4-BE49-F238E27FC236}">
              <a16:creationId xmlns:a16="http://schemas.microsoft.com/office/drawing/2014/main" xmlns="" id="{C6338CC9-E197-4A7D-8B0C-BF98B930517C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09" name="Szövegdoboz 3608">
          <a:extLst>
            <a:ext uri="{FF2B5EF4-FFF2-40B4-BE49-F238E27FC236}">
              <a16:creationId xmlns:a16="http://schemas.microsoft.com/office/drawing/2014/main" xmlns="" id="{E5137484-3587-486D-94E2-62980EFFA83D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10" name="Szövegdoboz 3609">
          <a:extLst>
            <a:ext uri="{FF2B5EF4-FFF2-40B4-BE49-F238E27FC236}">
              <a16:creationId xmlns:a16="http://schemas.microsoft.com/office/drawing/2014/main" xmlns="" id="{11F4596F-5AA1-4B57-B559-2E3D226CC9BC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11" name="Szövegdoboz 3610">
          <a:extLst>
            <a:ext uri="{FF2B5EF4-FFF2-40B4-BE49-F238E27FC236}">
              <a16:creationId xmlns:a16="http://schemas.microsoft.com/office/drawing/2014/main" xmlns="" id="{6A8D56A4-E3CE-4B22-B013-C607077832F9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12" name="Szövegdoboz 3611">
          <a:extLst>
            <a:ext uri="{FF2B5EF4-FFF2-40B4-BE49-F238E27FC236}">
              <a16:creationId xmlns:a16="http://schemas.microsoft.com/office/drawing/2014/main" xmlns="" id="{CC063AC4-223C-4C53-92C7-799388795997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13" name="Szövegdoboz 3612">
          <a:extLst>
            <a:ext uri="{FF2B5EF4-FFF2-40B4-BE49-F238E27FC236}">
              <a16:creationId xmlns:a16="http://schemas.microsoft.com/office/drawing/2014/main" xmlns="" id="{C71DF307-0E7A-48AD-AFDB-BCBAF63122A2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14" name="Szövegdoboz 3613">
          <a:extLst>
            <a:ext uri="{FF2B5EF4-FFF2-40B4-BE49-F238E27FC236}">
              <a16:creationId xmlns:a16="http://schemas.microsoft.com/office/drawing/2014/main" xmlns="" id="{4D44BBB1-EECC-421E-8395-2567FD66B61E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15" name="Szövegdoboz 3614">
          <a:extLst>
            <a:ext uri="{FF2B5EF4-FFF2-40B4-BE49-F238E27FC236}">
              <a16:creationId xmlns:a16="http://schemas.microsoft.com/office/drawing/2014/main" xmlns="" id="{FF4A2114-780C-42CA-8899-8DB1CE804B93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16" name="Szövegdoboz 3615">
          <a:extLst>
            <a:ext uri="{FF2B5EF4-FFF2-40B4-BE49-F238E27FC236}">
              <a16:creationId xmlns:a16="http://schemas.microsoft.com/office/drawing/2014/main" xmlns="" id="{35E582D7-9175-4AB6-A4D4-64F256C38650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617" name="Szövegdoboz 3616">
          <a:extLst>
            <a:ext uri="{FF2B5EF4-FFF2-40B4-BE49-F238E27FC236}">
              <a16:creationId xmlns:a16="http://schemas.microsoft.com/office/drawing/2014/main" xmlns="" id="{1CA23D57-94A8-4892-A1FB-683E198666BA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18" name="Szövegdoboz 3617">
          <a:extLst>
            <a:ext uri="{FF2B5EF4-FFF2-40B4-BE49-F238E27FC236}">
              <a16:creationId xmlns:a16="http://schemas.microsoft.com/office/drawing/2014/main" xmlns="" id="{7A3562C4-5EC2-42CD-A1D5-537C51D73619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19" name="Szövegdoboz 3618">
          <a:extLst>
            <a:ext uri="{FF2B5EF4-FFF2-40B4-BE49-F238E27FC236}">
              <a16:creationId xmlns:a16="http://schemas.microsoft.com/office/drawing/2014/main" xmlns="" id="{5EAA997F-9AC4-4A65-92D9-22E9D6B4300D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0" name="Szövegdoboz 3619">
          <a:extLst>
            <a:ext uri="{FF2B5EF4-FFF2-40B4-BE49-F238E27FC236}">
              <a16:creationId xmlns:a16="http://schemas.microsoft.com/office/drawing/2014/main" xmlns="" id="{17AEFC1A-F5E0-449B-B377-7520B0C574D3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1" name="Szövegdoboz 3620">
          <a:extLst>
            <a:ext uri="{FF2B5EF4-FFF2-40B4-BE49-F238E27FC236}">
              <a16:creationId xmlns:a16="http://schemas.microsoft.com/office/drawing/2014/main" xmlns="" id="{61322025-D846-4283-84D8-D0148EDC5052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2" name="Szövegdoboz 3621">
          <a:extLst>
            <a:ext uri="{FF2B5EF4-FFF2-40B4-BE49-F238E27FC236}">
              <a16:creationId xmlns:a16="http://schemas.microsoft.com/office/drawing/2014/main" xmlns="" id="{AA4B9D13-DB4D-468C-8E1B-F15A4E4E84F2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3" name="Szövegdoboz 3622">
          <a:extLst>
            <a:ext uri="{FF2B5EF4-FFF2-40B4-BE49-F238E27FC236}">
              <a16:creationId xmlns:a16="http://schemas.microsoft.com/office/drawing/2014/main" xmlns="" id="{5BDE0BFD-F19F-4CB0-B40A-30A14D0948A3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4" name="Szövegdoboz 3623">
          <a:extLst>
            <a:ext uri="{FF2B5EF4-FFF2-40B4-BE49-F238E27FC236}">
              <a16:creationId xmlns:a16="http://schemas.microsoft.com/office/drawing/2014/main" xmlns="" id="{530F9788-13B0-472E-BD41-5D4EC7D2E79F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5" name="Szövegdoboz 3624">
          <a:extLst>
            <a:ext uri="{FF2B5EF4-FFF2-40B4-BE49-F238E27FC236}">
              <a16:creationId xmlns:a16="http://schemas.microsoft.com/office/drawing/2014/main" xmlns="" id="{2C9109F2-38F8-47E4-BD9D-B54600E7BDAB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6" name="Szövegdoboz 3625">
          <a:extLst>
            <a:ext uri="{FF2B5EF4-FFF2-40B4-BE49-F238E27FC236}">
              <a16:creationId xmlns:a16="http://schemas.microsoft.com/office/drawing/2014/main" xmlns="" id="{2D5AFFCF-9DBA-4275-9638-DBFDAD4BBB28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7" name="Szövegdoboz 3626">
          <a:extLst>
            <a:ext uri="{FF2B5EF4-FFF2-40B4-BE49-F238E27FC236}">
              <a16:creationId xmlns:a16="http://schemas.microsoft.com/office/drawing/2014/main" xmlns="" id="{5D25A10F-4A04-42B4-A3D0-58C8716C9B1F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8" name="Szövegdoboz 3627">
          <a:extLst>
            <a:ext uri="{FF2B5EF4-FFF2-40B4-BE49-F238E27FC236}">
              <a16:creationId xmlns:a16="http://schemas.microsoft.com/office/drawing/2014/main" xmlns="" id="{632ADDD5-9976-4606-A936-06868E6D292E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29" name="Szövegdoboz 3628">
          <a:extLst>
            <a:ext uri="{FF2B5EF4-FFF2-40B4-BE49-F238E27FC236}">
              <a16:creationId xmlns:a16="http://schemas.microsoft.com/office/drawing/2014/main" xmlns="" id="{80BAAFC8-A465-457C-BA13-651B66C8DFE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0" name="Szövegdoboz 3629">
          <a:extLst>
            <a:ext uri="{FF2B5EF4-FFF2-40B4-BE49-F238E27FC236}">
              <a16:creationId xmlns:a16="http://schemas.microsoft.com/office/drawing/2014/main" xmlns="" id="{45FC37B2-9159-4D79-8516-C77D5E50886B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1" name="Szövegdoboz 3630">
          <a:extLst>
            <a:ext uri="{FF2B5EF4-FFF2-40B4-BE49-F238E27FC236}">
              <a16:creationId xmlns:a16="http://schemas.microsoft.com/office/drawing/2014/main" xmlns="" id="{E8240276-B54D-47A4-8079-32FF0EC68654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2" name="Szövegdoboz 3631">
          <a:extLst>
            <a:ext uri="{FF2B5EF4-FFF2-40B4-BE49-F238E27FC236}">
              <a16:creationId xmlns:a16="http://schemas.microsoft.com/office/drawing/2014/main" xmlns="" id="{D12443F5-E3EE-4AF2-94D8-0286D8E90CE1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3" name="Szövegdoboz 3632">
          <a:extLst>
            <a:ext uri="{FF2B5EF4-FFF2-40B4-BE49-F238E27FC236}">
              <a16:creationId xmlns:a16="http://schemas.microsoft.com/office/drawing/2014/main" xmlns="" id="{2334F3EE-44BA-42B0-AFAB-CA7F9EA44694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4" name="Szövegdoboz 3633">
          <a:extLst>
            <a:ext uri="{FF2B5EF4-FFF2-40B4-BE49-F238E27FC236}">
              <a16:creationId xmlns:a16="http://schemas.microsoft.com/office/drawing/2014/main" xmlns="" id="{D4CE8877-3EAE-4EB8-AE88-ECBC4FD95DE2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5" name="Szövegdoboz 3634">
          <a:extLst>
            <a:ext uri="{FF2B5EF4-FFF2-40B4-BE49-F238E27FC236}">
              <a16:creationId xmlns:a16="http://schemas.microsoft.com/office/drawing/2014/main" xmlns="" id="{E7B2F1C4-1063-420A-9AA4-FDEB54C27B26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6" name="Szövegdoboz 3635">
          <a:extLst>
            <a:ext uri="{FF2B5EF4-FFF2-40B4-BE49-F238E27FC236}">
              <a16:creationId xmlns:a16="http://schemas.microsoft.com/office/drawing/2014/main" xmlns="" id="{4518BA60-B687-4FB5-95D7-FCBC87DF03DA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7" name="Szövegdoboz 3636">
          <a:extLst>
            <a:ext uri="{FF2B5EF4-FFF2-40B4-BE49-F238E27FC236}">
              <a16:creationId xmlns:a16="http://schemas.microsoft.com/office/drawing/2014/main" xmlns="" id="{E94F26A1-12C8-40ED-9A07-3BFE6883E178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8" name="Szövegdoboz 3637">
          <a:extLst>
            <a:ext uri="{FF2B5EF4-FFF2-40B4-BE49-F238E27FC236}">
              <a16:creationId xmlns:a16="http://schemas.microsoft.com/office/drawing/2014/main" xmlns="" id="{E15986AC-4D0D-46B5-B069-416C32C6E60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39" name="Szövegdoboz 3638">
          <a:extLst>
            <a:ext uri="{FF2B5EF4-FFF2-40B4-BE49-F238E27FC236}">
              <a16:creationId xmlns:a16="http://schemas.microsoft.com/office/drawing/2014/main" xmlns="" id="{A5EC127D-9ABC-44E3-BD43-50E7E3C3A0B7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40" name="Szövegdoboz 3639">
          <a:extLst>
            <a:ext uri="{FF2B5EF4-FFF2-40B4-BE49-F238E27FC236}">
              <a16:creationId xmlns:a16="http://schemas.microsoft.com/office/drawing/2014/main" xmlns="" id="{428C4C76-7997-4E79-BF4F-A711D53F092B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41" name="Szövegdoboz 3640">
          <a:extLst>
            <a:ext uri="{FF2B5EF4-FFF2-40B4-BE49-F238E27FC236}">
              <a16:creationId xmlns:a16="http://schemas.microsoft.com/office/drawing/2014/main" xmlns="" id="{1166C5DD-2D25-4F22-8404-888870B5F600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42" name="Szövegdoboz 3641">
          <a:extLst>
            <a:ext uri="{FF2B5EF4-FFF2-40B4-BE49-F238E27FC236}">
              <a16:creationId xmlns:a16="http://schemas.microsoft.com/office/drawing/2014/main" xmlns="" id="{DDFDA2FF-0852-4725-B98B-2F747F4720A4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3643" name="Szövegdoboz 3642">
          <a:extLst>
            <a:ext uri="{FF2B5EF4-FFF2-40B4-BE49-F238E27FC236}">
              <a16:creationId xmlns:a16="http://schemas.microsoft.com/office/drawing/2014/main" xmlns="" id="{654F273C-078E-4E91-9F6A-AB554686DF97}"/>
            </a:ext>
          </a:extLst>
        </xdr:cNvPr>
        <xdr:cNvSpPr txBox="1"/>
      </xdr:nvSpPr>
      <xdr:spPr>
        <a:xfrm>
          <a:off x="3619500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44" name="Szövegdoboz 3643">
          <a:extLst>
            <a:ext uri="{FF2B5EF4-FFF2-40B4-BE49-F238E27FC236}">
              <a16:creationId xmlns:a16="http://schemas.microsoft.com/office/drawing/2014/main" xmlns="" id="{F2EA0A17-1F38-4294-91FA-1F7642FF657B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45" name="Szövegdoboz 3644">
          <a:extLst>
            <a:ext uri="{FF2B5EF4-FFF2-40B4-BE49-F238E27FC236}">
              <a16:creationId xmlns:a16="http://schemas.microsoft.com/office/drawing/2014/main" xmlns="" id="{31FF8686-5BBB-438F-825C-CDEDA05941A4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46" name="Szövegdoboz 3645">
          <a:extLst>
            <a:ext uri="{FF2B5EF4-FFF2-40B4-BE49-F238E27FC236}">
              <a16:creationId xmlns:a16="http://schemas.microsoft.com/office/drawing/2014/main" xmlns="" id="{518C2E58-2C07-4FFD-9948-C2FB775FD50C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47" name="Szövegdoboz 3646">
          <a:extLst>
            <a:ext uri="{FF2B5EF4-FFF2-40B4-BE49-F238E27FC236}">
              <a16:creationId xmlns:a16="http://schemas.microsoft.com/office/drawing/2014/main" xmlns="" id="{1FCEEA2F-EECB-479A-88BD-5A768B713FCF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48" name="Szövegdoboz 3647">
          <a:extLst>
            <a:ext uri="{FF2B5EF4-FFF2-40B4-BE49-F238E27FC236}">
              <a16:creationId xmlns:a16="http://schemas.microsoft.com/office/drawing/2014/main" xmlns="" id="{0C9B90E5-B0C4-4F19-B368-D59E8D61D35B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49" name="Szövegdoboz 3648">
          <a:extLst>
            <a:ext uri="{FF2B5EF4-FFF2-40B4-BE49-F238E27FC236}">
              <a16:creationId xmlns:a16="http://schemas.microsoft.com/office/drawing/2014/main" xmlns="" id="{21F881F4-2823-482A-B6E9-7C13CB657CD3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0" name="Szövegdoboz 3649">
          <a:extLst>
            <a:ext uri="{FF2B5EF4-FFF2-40B4-BE49-F238E27FC236}">
              <a16:creationId xmlns:a16="http://schemas.microsoft.com/office/drawing/2014/main" xmlns="" id="{3BE0E931-F252-4275-B076-B448A79C46F3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1" name="Szövegdoboz 3650">
          <a:extLst>
            <a:ext uri="{FF2B5EF4-FFF2-40B4-BE49-F238E27FC236}">
              <a16:creationId xmlns:a16="http://schemas.microsoft.com/office/drawing/2014/main" xmlns="" id="{56EE2D7F-5E24-4F0A-BB80-89CD04AB8468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2" name="Szövegdoboz 3651">
          <a:extLst>
            <a:ext uri="{FF2B5EF4-FFF2-40B4-BE49-F238E27FC236}">
              <a16:creationId xmlns:a16="http://schemas.microsoft.com/office/drawing/2014/main" xmlns="" id="{D9767D90-7D74-4C1D-AF33-DF3D53F93449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3" name="Szövegdoboz 3652">
          <a:extLst>
            <a:ext uri="{FF2B5EF4-FFF2-40B4-BE49-F238E27FC236}">
              <a16:creationId xmlns:a16="http://schemas.microsoft.com/office/drawing/2014/main" xmlns="" id="{583A1F3E-7363-4028-9690-B67000425A6F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4" name="Szövegdoboz 3653">
          <a:extLst>
            <a:ext uri="{FF2B5EF4-FFF2-40B4-BE49-F238E27FC236}">
              <a16:creationId xmlns:a16="http://schemas.microsoft.com/office/drawing/2014/main" xmlns="" id="{03A95D2D-9226-42AE-A0A3-82834A8F89CF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5" name="Szövegdoboz 3654">
          <a:extLst>
            <a:ext uri="{FF2B5EF4-FFF2-40B4-BE49-F238E27FC236}">
              <a16:creationId xmlns:a16="http://schemas.microsoft.com/office/drawing/2014/main" xmlns="" id="{0F63E224-43BA-4163-9B73-CFE7DAF0AD66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6" name="Szövegdoboz 3655">
          <a:extLst>
            <a:ext uri="{FF2B5EF4-FFF2-40B4-BE49-F238E27FC236}">
              <a16:creationId xmlns:a16="http://schemas.microsoft.com/office/drawing/2014/main" xmlns="" id="{8762ED43-1C63-47E5-9C60-0029A1772EBC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7" name="Szövegdoboz 3656">
          <a:extLst>
            <a:ext uri="{FF2B5EF4-FFF2-40B4-BE49-F238E27FC236}">
              <a16:creationId xmlns:a16="http://schemas.microsoft.com/office/drawing/2014/main" xmlns="" id="{53A84CDA-B715-49E2-B0EE-FFA9AAA96787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8" name="Szövegdoboz 3657">
          <a:extLst>
            <a:ext uri="{FF2B5EF4-FFF2-40B4-BE49-F238E27FC236}">
              <a16:creationId xmlns:a16="http://schemas.microsoft.com/office/drawing/2014/main" xmlns="" id="{2538C5AC-5553-4B40-A57C-2A9D57A5698A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59" name="Szövegdoboz 3658">
          <a:extLst>
            <a:ext uri="{FF2B5EF4-FFF2-40B4-BE49-F238E27FC236}">
              <a16:creationId xmlns:a16="http://schemas.microsoft.com/office/drawing/2014/main" xmlns="" id="{F6DF3255-2A05-498C-824D-17CB0E0AEB35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0" name="Szövegdoboz 3659">
          <a:extLst>
            <a:ext uri="{FF2B5EF4-FFF2-40B4-BE49-F238E27FC236}">
              <a16:creationId xmlns:a16="http://schemas.microsoft.com/office/drawing/2014/main" xmlns="" id="{82665AA7-7FE9-4F89-AD6F-3AAF04CCE7AA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1" name="Szövegdoboz 3660">
          <a:extLst>
            <a:ext uri="{FF2B5EF4-FFF2-40B4-BE49-F238E27FC236}">
              <a16:creationId xmlns:a16="http://schemas.microsoft.com/office/drawing/2014/main" xmlns="" id="{AB5822E6-C3F8-4F96-B5C8-4AC7E6E59ACE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2" name="Szövegdoboz 3661">
          <a:extLst>
            <a:ext uri="{FF2B5EF4-FFF2-40B4-BE49-F238E27FC236}">
              <a16:creationId xmlns:a16="http://schemas.microsoft.com/office/drawing/2014/main" xmlns="" id="{037AC5DB-893B-4634-9B26-F58CC78A82C5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3" name="Szövegdoboz 3662">
          <a:extLst>
            <a:ext uri="{FF2B5EF4-FFF2-40B4-BE49-F238E27FC236}">
              <a16:creationId xmlns:a16="http://schemas.microsoft.com/office/drawing/2014/main" xmlns="" id="{96D3965A-9474-4249-9D36-6438F5D02E3A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4" name="Szövegdoboz 3663">
          <a:extLst>
            <a:ext uri="{FF2B5EF4-FFF2-40B4-BE49-F238E27FC236}">
              <a16:creationId xmlns:a16="http://schemas.microsoft.com/office/drawing/2014/main" xmlns="" id="{D178828B-0B46-48C1-B0B7-B1619B05BFE6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5" name="Szövegdoboz 3664">
          <a:extLst>
            <a:ext uri="{FF2B5EF4-FFF2-40B4-BE49-F238E27FC236}">
              <a16:creationId xmlns:a16="http://schemas.microsoft.com/office/drawing/2014/main" xmlns="" id="{CE3681B0-81B7-4472-952F-C79041CDA2D1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6" name="Szövegdoboz 3665">
          <a:extLst>
            <a:ext uri="{FF2B5EF4-FFF2-40B4-BE49-F238E27FC236}">
              <a16:creationId xmlns:a16="http://schemas.microsoft.com/office/drawing/2014/main" xmlns="" id="{4AFACA70-C3C3-4B07-89C6-50FAAF5C993D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7" name="Szövegdoboz 3666">
          <a:extLst>
            <a:ext uri="{FF2B5EF4-FFF2-40B4-BE49-F238E27FC236}">
              <a16:creationId xmlns:a16="http://schemas.microsoft.com/office/drawing/2014/main" xmlns="" id="{E5A969D8-6B64-48E3-B93A-3B0634A7768E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8" name="Szövegdoboz 3667">
          <a:extLst>
            <a:ext uri="{FF2B5EF4-FFF2-40B4-BE49-F238E27FC236}">
              <a16:creationId xmlns:a16="http://schemas.microsoft.com/office/drawing/2014/main" xmlns="" id="{C61C45DE-179D-4E43-B826-DB7BB493C18F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69" name="Szövegdoboz 3668">
          <a:extLst>
            <a:ext uri="{FF2B5EF4-FFF2-40B4-BE49-F238E27FC236}">
              <a16:creationId xmlns:a16="http://schemas.microsoft.com/office/drawing/2014/main" xmlns="" id="{F49FDC00-C0AF-49EA-8A4F-8360F9F3100E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0" name="Szövegdoboz 3669">
          <a:extLst>
            <a:ext uri="{FF2B5EF4-FFF2-40B4-BE49-F238E27FC236}">
              <a16:creationId xmlns:a16="http://schemas.microsoft.com/office/drawing/2014/main" xmlns="" id="{08313C36-EC65-49D0-AB5A-804F510AB6F5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1" name="Szövegdoboz 3670">
          <a:extLst>
            <a:ext uri="{FF2B5EF4-FFF2-40B4-BE49-F238E27FC236}">
              <a16:creationId xmlns:a16="http://schemas.microsoft.com/office/drawing/2014/main" xmlns="" id="{A9C95B2B-2342-4696-A582-46BDFB1C5D0E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2" name="Szövegdoboz 3671">
          <a:extLst>
            <a:ext uri="{FF2B5EF4-FFF2-40B4-BE49-F238E27FC236}">
              <a16:creationId xmlns:a16="http://schemas.microsoft.com/office/drawing/2014/main" xmlns="" id="{C6BD4134-8ADB-455E-AAA1-98CF350E1D2B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3" name="Szövegdoboz 3672">
          <a:extLst>
            <a:ext uri="{FF2B5EF4-FFF2-40B4-BE49-F238E27FC236}">
              <a16:creationId xmlns:a16="http://schemas.microsoft.com/office/drawing/2014/main" xmlns="" id="{FA23DC71-5641-4179-A3C6-B5E853DA5FDC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4" name="Szövegdoboz 3673">
          <a:extLst>
            <a:ext uri="{FF2B5EF4-FFF2-40B4-BE49-F238E27FC236}">
              <a16:creationId xmlns:a16="http://schemas.microsoft.com/office/drawing/2014/main" xmlns="" id="{2C29779E-4247-45F9-A456-61BC4B9B58E3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5" name="Szövegdoboz 3674">
          <a:extLst>
            <a:ext uri="{FF2B5EF4-FFF2-40B4-BE49-F238E27FC236}">
              <a16:creationId xmlns:a16="http://schemas.microsoft.com/office/drawing/2014/main" xmlns="" id="{3921E88B-FF2C-4FEC-8CAB-0B72E7C1472A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6" name="Szövegdoboz 3675">
          <a:extLst>
            <a:ext uri="{FF2B5EF4-FFF2-40B4-BE49-F238E27FC236}">
              <a16:creationId xmlns:a16="http://schemas.microsoft.com/office/drawing/2014/main" xmlns="" id="{C224E087-DFCE-4D1E-8AB1-4F1629951D13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7" name="Szövegdoboz 3676">
          <a:extLst>
            <a:ext uri="{FF2B5EF4-FFF2-40B4-BE49-F238E27FC236}">
              <a16:creationId xmlns:a16="http://schemas.microsoft.com/office/drawing/2014/main" xmlns="" id="{8E640BFB-6CA0-431D-BBC9-4B76F891722B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8" name="Szövegdoboz 3677">
          <a:extLst>
            <a:ext uri="{FF2B5EF4-FFF2-40B4-BE49-F238E27FC236}">
              <a16:creationId xmlns:a16="http://schemas.microsoft.com/office/drawing/2014/main" xmlns="" id="{CC44DBFF-22EB-4251-A20B-179BA805818B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3679" name="Szövegdoboz 3678">
          <a:extLst>
            <a:ext uri="{FF2B5EF4-FFF2-40B4-BE49-F238E27FC236}">
              <a16:creationId xmlns:a16="http://schemas.microsoft.com/office/drawing/2014/main" xmlns="" id="{CB7088D3-4AC9-4D7C-9014-20D84CD0B4B3}"/>
            </a:ext>
          </a:extLst>
        </xdr:cNvPr>
        <xdr:cNvSpPr txBox="1"/>
      </xdr:nvSpPr>
      <xdr:spPr>
        <a:xfrm>
          <a:off x="3619500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0" name="Szövegdoboz 3679">
          <a:extLst>
            <a:ext uri="{FF2B5EF4-FFF2-40B4-BE49-F238E27FC236}">
              <a16:creationId xmlns:a16="http://schemas.microsoft.com/office/drawing/2014/main" xmlns="" id="{6E45EA02-7AA8-4DA5-9E4A-87E3666F61F1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1" name="Szövegdoboz 3680">
          <a:extLst>
            <a:ext uri="{FF2B5EF4-FFF2-40B4-BE49-F238E27FC236}">
              <a16:creationId xmlns:a16="http://schemas.microsoft.com/office/drawing/2014/main" xmlns="" id="{4230864F-7B6E-467B-9034-7030A466D024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2" name="Szövegdoboz 3681">
          <a:extLst>
            <a:ext uri="{FF2B5EF4-FFF2-40B4-BE49-F238E27FC236}">
              <a16:creationId xmlns:a16="http://schemas.microsoft.com/office/drawing/2014/main" xmlns="" id="{FFFB209E-9377-4970-810E-C77409A7E5B5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3" name="Szövegdoboz 3682">
          <a:extLst>
            <a:ext uri="{FF2B5EF4-FFF2-40B4-BE49-F238E27FC236}">
              <a16:creationId xmlns:a16="http://schemas.microsoft.com/office/drawing/2014/main" xmlns="" id="{47857206-7D87-4335-B9A6-B145777DEB4C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4" name="Szövegdoboz 3683">
          <a:extLst>
            <a:ext uri="{FF2B5EF4-FFF2-40B4-BE49-F238E27FC236}">
              <a16:creationId xmlns:a16="http://schemas.microsoft.com/office/drawing/2014/main" xmlns="" id="{3FA75E2C-9846-476E-94DD-F778015B6848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5" name="Szövegdoboz 3684">
          <a:extLst>
            <a:ext uri="{FF2B5EF4-FFF2-40B4-BE49-F238E27FC236}">
              <a16:creationId xmlns:a16="http://schemas.microsoft.com/office/drawing/2014/main" xmlns="" id="{6605817F-CDCD-4A44-80E3-D4D0256E30BE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6" name="Szövegdoboz 3685">
          <a:extLst>
            <a:ext uri="{FF2B5EF4-FFF2-40B4-BE49-F238E27FC236}">
              <a16:creationId xmlns:a16="http://schemas.microsoft.com/office/drawing/2014/main" xmlns="" id="{26DE72C5-FE08-4A37-A699-020EC58727D1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7" name="Szövegdoboz 3686">
          <a:extLst>
            <a:ext uri="{FF2B5EF4-FFF2-40B4-BE49-F238E27FC236}">
              <a16:creationId xmlns:a16="http://schemas.microsoft.com/office/drawing/2014/main" xmlns="" id="{D2473576-C6DD-47DD-8783-5DB9F4F06173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8" name="Szövegdoboz 3687">
          <a:extLst>
            <a:ext uri="{FF2B5EF4-FFF2-40B4-BE49-F238E27FC236}">
              <a16:creationId xmlns:a16="http://schemas.microsoft.com/office/drawing/2014/main" xmlns="" id="{0B21AB45-E5AE-4629-AF4C-F99DE9970C98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89" name="Szövegdoboz 3688">
          <a:extLst>
            <a:ext uri="{FF2B5EF4-FFF2-40B4-BE49-F238E27FC236}">
              <a16:creationId xmlns:a16="http://schemas.microsoft.com/office/drawing/2014/main" xmlns="" id="{89816411-A522-4971-8669-8FD8A56E2621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0" name="Szövegdoboz 3689">
          <a:extLst>
            <a:ext uri="{FF2B5EF4-FFF2-40B4-BE49-F238E27FC236}">
              <a16:creationId xmlns:a16="http://schemas.microsoft.com/office/drawing/2014/main" xmlns="" id="{03FEEA15-5463-4715-867D-07CA6117125E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1" name="Szövegdoboz 3690">
          <a:extLst>
            <a:ext uri="{FF2B5EF4-FFF2-40B4-BE49-F238E27FC236}">
              <a16:creationId xmlns:a16="http://schemas.microsoft.com/office/drawing/2014/main" xmlns="" id="{1EE1154A-1D4D-4E1B-8000-166AE8113E90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2" name="Szövegdoboz 3691">
          <a:extLst>
            <a:ext uri="{FF2B5EF4-FFF2-40B4-BE49-F238E27FC236}">
              <a16:creationId xmlns:a16="http://schemas.microsoft.com/office/drawing/2014/main" xmlns="" id="{801FA7D8-77CD-44BD-9017-2D6E1D1E6DCE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3" name="Szövegdoboz 3692">
          <a:extLst>
            <a:ext uri="{FF2B5EF4-FFF2-40B4-BE49-F238E27FC236}">
              <a16:creationId xmlns:a16="http://schemas.microsoft.com/office/drawing/2014/main" xmlns="" id="{F8B97A31-550C-4D67-A75E-F9864275FDB5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4" name="Szövegdoboz 3693">
          <a:extLst>
            <a:ext uri="{FF2B5EF4-FFF2-40B4-BE49-F238E27FC236}">
              <a16:creationId xmlns:a16="http://schemas.microsoft.com/office/drawing/2014/main" xmlns="" id="{90EF7B6D-51DC-495D-B672-E532C0360BD7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5" name="Szövegdoboz 3694">
          <a:extLst>
            <a:ext uri="{FF2B5EF4-FFF2-40B4-BE49-F238E27FC236}">
              <a16:creationId xmlns:a16="http://schemas.microsoft.com/office/drawing/2014/main" xmlns="" id="{B232EBFC-1D69-4202-8B0A-D042291563C2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6" name="Szövegdoboz 3695">
          <a:extLst>
            <a:ext uri="{FF2B5EF4-FFF2-40B4-BE49-F238E27FC236}">
              <a16:creationId xmlns:a16="http://schemas.microsoft.com/office/drawing/2014/main" xmlns="" id="{5EB3DD2F-A424-447D-A498-2DAAD95CFFAD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7" name="Szövegdoboz 3696">
          <a:extLst>
            <a:ext uri="{FF2B5EF4-FFF2-40B4-BE49-F238E27FC236}">
              <a16:creationId xmlns:a16="http://schemas.microsoft.com/office/drawing/2014/main" xmlns="" id="{A20351FA-0CAD-4AE7-A3DE-348DFAEE9075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8" name="Szövegdoboz 3697">
          <a:extLst>
            <a:ext uri="{FF2B5EF4-FFF2-40B4-BE49-F238E27FC236}">
              <a16:creationId xmlns:a16="http://schemas.microsoft.com/office/drawing/2014/main" xmlns="" id="{A7F5696F-F795-4BEC-AD1C-183D7A78655A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699" name="Szövegdoboz 3698">
          <a:extLst>
            <a:ext uri="{FF2B5EF4-FFF2-40B4-BE49-F238E27FC236}">
              <a16:creationId xmlns:a16="http://schemas.microsoft.com/office/drawing/2014/main" xmlns="" id="{60794337-3656-4139-80D6-EF154D16219B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700" name="Szövegdoboz 3699">
          <a:extLst>
            <a:ext uri="{FF2B5EF4-FFF2-40B4-BE49-F238E27FC236}">
              <a16:creationId xmlns:a16="http://schemas.microsoft.com/office/drawing/2014/main" xmlns="" id="{4AE0369F-08BE-40D9-B64A-D6C843D3B24A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701" name="Szövegdoboz 3700">
          <a:extLst>
            <a:ext uri="{FF2B5EF4-FFF2-40B4-BE49-F238E27FC236}">
              <a16:creationId xmlns:a16="http://schemas.microsoft.com/office/drawing/2014/main" xmlns="" id="{737847E6-EA6D-479F-AE70-CF2AF75C36E1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702" name="Szövegdoboz 3701">
          <a:extLst>
            <a:ext uri="{FF2B5EF4-FFF2-40B4-BE49-F238E27FC236}">
              <a16:creationId xmlns:a16="http://schemas.microsoft.com/office/drawing/2014/main" xmlns="" id="{6B62C79B-D240-42F8-96F4-ABC71ED1C34C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703" name="Szövegdoboz 3702">
          <a:extLst>
            <a:ext uri="{FF2B5EF4-FFF2-40B4-BE49-F238E27FC236}">
              <a16:creationId xmlns:a16="http://schemas.microsoft.com/office/drawing/2014/main" xmlns="" id="{26566B46-FA08-411B-86FD-B551F92EFB12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704" name="Szövegdoboz 3703">
          <a:extLst>
            <a:ext uri="{FF2B5EF4-FFF2-40B4-BE49-F238E27FC236}">
              <a16:creationId xmlns:a16="http://schemas.microsoft.com/office/drawing/2014/main" xmlns="" id="{C3AA250C-FCDC-4840-BD34-D87016DE1AE4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3705" name="Szövegdoboz 3704">
          <a:extLst>
            <a:ext uri="{FF2B5EF4-FFF2-40B4-BE49-F238E27FC236}">
              <a16:creationId xmlns:a16="http://schemas.microsoft.com/office/drawing/2014/main" xmlns="" id="{2CCC8F57-1ED9-4492-8E83-0130C4B65AA8}"/>
            </a:ext>
          </a:extLst>
        </xdr:cNvPr>
        <xdr:cNvSpPr txBox="1"/>
      </xdr:nvSpPr>
      <xdr:spPr>
        <a:xfrm>
          <a:off x="48482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6" name="Szövegdoboz 3705">
          <a:extLst>
            <a:ext uri="{FF2B5EF4-FFF2-40B4-BE49-F238E27FC236}">
              <a16:creationId xmlns:a16="http://schemas.microsoft.com/office/drawing/2014/main" xmlns="" id="{6CEF59F3-AD20-4FEF-91FF-BAA5327EA9B9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7" name="Szövegdoboz 3706">
          <a:extLst>
            <a:ext uri="{FF2B5EF4-FFF2-40B4-BE49-F238E27FC236}">
              <a16:creationId xmlns:a16="http://schemas.microsoft.com/office/drawing/2014/main" xmlns="" id="{54BA0D85-EF6B-49AC-B8FC-5CC675E01689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8" name="Szövegdoboz 3707">
          <a:extLst>
            <a:ext uri="{FF2B5EF4-FFF2-40B4-BE49-F238E27FC236}">
              <a16:creationId xmlns:a16="http://schemas.microsoft.com/office/drawing/2014/main" xmlns="" id="{8A8ADC92-E7E5-442F-9154-6B02F9571ACD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9" name="Szövegdoboz 3708">
          <a:extLst>
            <a:ext uri="{FF2B5EF4-FFF2-40B4-BE49-F238E27FC236}">
              <a16:creationId xmlns:a16="http://schemas.microsoft.com/office/drawing/2014/main" xmlns="" id="{917E0C3C-E900-4AE4-9B18-A85F8586C50A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0" name="Szövegdoboz 3709">
          <a:extLst>
            <a:ext uri="{FF2B5EF4-FFF2-40B4-BE49-F238E27FC236}">
              <a16:creationId xmlns:a16="http://schemas.microsoft.com/office/drawing/2014/main" xmlns="" id="{FB11AB13-1CF2-450A-8106-DC3D1F021A62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1" name="Szövegdoboz 3710">
          <a:extLst>
            <a:ext uri="{FF2B5EF4-FFF2-40B4-BE49-F238E27FC236}">
              <a16:creationId xmlns:a16="http://schemas.microsoft.com/office/drawing/2014/main" xmlns="" id="{72D8181E-6EC1-485E-BD30-DB637131430C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2" name="Szövegdoboz 3711">
          <a:extLst>
            <a:ext uri="{FF2B5EF4-FFF2-40B4-BE49-F238E27FC236}">
              <a16:creationId xmlns:a16="http://schemas.microsoft.com/office/drawing/2014/main" xmlns="" id="{8AEE52A4-A42C-4355-B286-EB695A37EC15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3" name="Szövegdoboz 3712">
          <a:extLst>
            <a:ext uri="{FF2B5EF4-FFF2-40B4-BE49-F238E27FC236}">
              <a16:creationId xmlns:a16="http://schemas.microsoft.com/office/drawing/2014/main" xmlns="" id="{9063209C-05E5-48B0-9E17-B2FB3CA48F10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4" name="Szövegdoboz 3713">
          <a:extLst>
            <a:ext uri="{FF2B5EF4-FFF2-40B4-BE49-F238E27FC236}">
              <a16:creationId xmlns:a16="http://schemas.microsoft.com/office/drawing/2014/main" xmlns="" id="{F60BD201-6AF8-4774-B05E-0E525A0514E8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5" name="Szövegdoboz 3714">
          <a:extLst>
            <a:ext uri="{FF2B5EF4-FFF2-40B4-BE49-F238E27FC236}">
              <a16:creationId xmlns:a16="http://schemas.microsoft.com/office/drawing/2014/main" xmlns="" id="{2E673625-3608-4073-99BD-B05D3FAACE52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6" name="Szövegdoboz 3715">
          <a:extLst>
            <a:ext uri="{FF2B5EF4-FFF2-40B4-BE49-F238E27FC236}">
              <a16:creationId xmlns:a16="http://schemas.microsoft.com/office/drawing/2014/main" xmlns="" id="{A15106D7-B691-40B5-8361-B38DCADBB894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7" name="Szövegdoboz 3716">
          <a:extLst>
            <a:ext uri="{FF2B5EF4-FFF2-40B4-BE49-F238E27FC236}">
              <a16:creationId xmlns:a16="http://schemas.microsoft.com/office/drawing/2014/main" xmlns="" id="{B3904C3C-550E-4784-987F-2D1799CBBC76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8" name="Szövegdoboz 3717">
          <a:extLst>
            <a:ext uri="{FF2B5EF4-FFF2-40B4-BE49-F238E27FC236}">
              <a16:creationId xmlns:a16="http://schemas.microsoft.com/office/drawing/2014/main" xmlns="" id="{6D1E44D3-8F92-47E9-8986-1526FB73C2F7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9" name="Szövegdoboz 3718">
          <a:extLst>
            <a:ext uri="{FF2B5EF4-FFF2-40B4-BE49-F238E27FC236}">
              <a16:creationId xmlns:a16="http://schemas.microsoft.com/office/drawing/2014/main" xmlns="" id="{1277B169-E3DB-4F6C-A3F9-29B3C0A0D14C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0" name="Szövegdoboz 3719">
          <a:extLst>
            <a:ext uri="{FF2B5EF4-FFF2-40B4-BE49-F238E27FC236}">
              <a16:creationId xmlns:a16="http://schemas.microsoft.com/office/drawing/2014/main" xmlns="" id="{0C8F3F85-1B72-4867-AA97-A14AB49AE79F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1" name="Szövegdoboz 3720">
          <a:extLst>
            <a:ext uri="{FF2B5EF4-FFF2-40B4-BE49-F238E27FC236}">
              <a16:creationId xmlns:a16="http://schemas.microsoft.com/office/drawing/2014/main" xmlns="" id="{DCE3E09F-2A06-4CB0-8B80-0B95CFE89609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2" name="Szövegdoboz 3721">
          <a:extLst>
            <a:ext uri="{FF2B5EF4-FFF2-40B4-BE49-F238E27FC236}">
              <a16:creationId xmlns:a16="http://schemas.microsoft.com/office/drawing/2014/main" xmlns="" id="{873D2E5E-E26B-4CF1-AE00-65DBD22869A6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3" name="Szövegdoboz 3722">
          <a:extLst>
            <a:ext uri="{FF2B5EF4-FFF2-40B4-BE49-F238E27FC236}">
              <a16:creationId xmlns:a16="http://schemas.microsoft.com/office/drawing/2014/main" xmlns="" id="{F1A83918-EE0A-4FB7-A2B6-B6EBAC6204A9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4" name="Szövegdoboz 3723">
          <a:extLst>
            <a:ext uri="{FF2B5EF4-FFF2-40B4-BE49-F238E27FC236}">
              <a16:creationId xmlns:a16="http://schemas.microsoft.com/office/drawing/2014/main" xmlns="" id="{C8EE8029-CF6F-41AA-91AF-859A92628E07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5" name="Szövegdoboz 3724">
          <a:extLst>
            <a:ext uri="{FF2B5EF4-FFF2-40B4-BE49-F238E27FC236}">
              <a16:creationId xmlns:a16="http://schemas.microsoft.com/office/drawing/2014/main" xmlns="" id="{351A23AC-4786-4737-90DD-8D4D96AF7575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6" name="Szövegdoboz 3725">
          <a:extLst>
            <a:ext uri="{FF2B5EF4-FFF2-40B4-BE49-F238E27FC236}">
              <a16:creationId xmlns:a16="http://schemas.microsoft.com/office/drawing/2014/main" xmlns="" id="{EB9373F0-D05F-4721-AD34-156545AAEC99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7" name="Szövegdoboz 3726">
          <a:extLst>
            <a:ext uri="{FF2B5EF4-FFF2-40B4-BE49-F238E27FC236}">
              <a16:creationId xmlns:a16="http://schemas.microsoft.com/office/drawing/2014/main" xmlns="" id="{2366B788-7FDA-4068-8BDA-31B2791D3A58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8" name="Szövegdoboz 3727">
          <a:extLst>
            <a:ext uri="{FF2B5EF4-FFF2-40B4-BE49-F238E27FC236}">
              <a16:creationId xmlns:a16="http://schemas.microsoft.com/office/drawing/2014/main" xmlns="" id="{FDAB8365-EA0F-4F09-82CD-07DCFD16B292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9" name="Szövegdoboz 3728">
          <a:extLst>
            <a:ext uri="{FF2B5EF4-FFF2-40B4-BE49-F238E27FC236}">
              <a16:creationId xmlns:a16="http://schemas.microsoft.com/office/drawing/2014/main" xmlns="" id="{8C2DEDD1-7E4F-4F21-8021-4DE41BF39031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0" name="Szövegdoboz 3729">
          <a:extLst>
            <a:ext uri="{FF2B5EF4-FFF2-40B4-BE49-F238E27FC236}">
              <a16:creationId xmlns:a16="http://schemas.microsoft.com/office/drawing/2014/main" xmlns="" id="{791CED04-49F2-4110-ABCF-BCA046F2BD2D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1" name="Szövegdoboz 3730">
          <a:extLst>
            <a:ext uri="{FF2B5EF4-FFF2-40B4-BE49-F238E27FC236}">
              <a16:creationId xmlns:a16="http://schemas.microsoft.com/office/drawing/2014/main" xmlns="" id="{B3A9DAE5-2125-498D-B2C3-FD9BE4022817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2" name="Szövegdoboz 3731">
          <a:extLst>
            <a:ext uri="{FF2B5EF4-FFF2-40B4-BE49-F238E27FC236}">
              <a16:creationId xmlns:a16="http://schemas.microsoft.com/office/drawing/2014/main" xmlns="" id="{5F27DCC0-8007-455C-B251-21F7937C4E9E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3" name="Szövegdoboz 3732">
          <a:extLst>
            <a:ext uri="{FF2B5EF4-FFF2-40B4-BE49-F238E27FC236}">
              <a16:creationId xmlns:a16="http://schemas.microsoft.com/office/drawing/2014/main" xmlns="" id="{997DC8C8-739C-4CDA-BE23-F2F7D5FCF061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4" name="Szövegdoboz 3733">
          <a:extLst>
            <a:ext uri="{FF2B5EF4-FFF2-40B4-BE49-F238E27FC236}">
              <a16:creationId xmlns:a16="http://schemas.microsoft.com/office/drawing/2014/main" xmlns="" id="{84F2E35F-FAD6-4A3A-A3AD-967836098B5F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5" name="Szövegdoboz 3734">
          <a:extLst>
            <a:ext uri="{FF2B5EF4-FFF2-40B4-BE49-F238E27FC236}">
              <a16:creationId xmlns:a16="http://schemas.microsoft.com/office/drawing/2014/main" xmlns="" id="{4C5E4DAE-A2FA-4695-AE87-D9113BDE30AE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6" name="Szövegdoboz 3735">
          <a:extLst>
            <a:ext uri="{FF2B5EF4-FFF2-40B4-BE49-F238E27FC236}">
              <a16:creationId xmlns:a16="http://schemas.microsoft.com/office/drawing/2014/main" xmlns="" id="{7CEAA4C4-376D-4F3E-AA8C-DABD0DAD43D0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7" name="Szövegdoboz 3736">
          <a:extLst>
            <a:ext uri="{FF2B5EF4-FFF2-40B4-BE49-F238E27FC236}">
              <a16:creationId xmlns:a16="http://schemas.microsoft.com/office/drawing/2014/main" xmlns="" id="{E7980FDD-B0D8-46A2-9D4A-6F523A20F015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8" name="Szövegdoboz 3737">
          <a:extLst>
            <a:ext uri="{FF2B5EF4-FFF2-40B4-BE49-F238E27FC236}">
              <a16:creationId xmlns:a16="http://schemas.microsoft.com/office/drawing/2014/main" xmlns="" id="{B934E109-7FBD-486E-AC90-DAE7FB2C648F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9" name="Szövegdoboz 3738">
          <a:extLst>
            <a:ext uri="{FF2B5EF4-FFF2-40B4-BE49-F238E27FC236}">
              <a16:creationId xmlns:a16="http://schemas.microsoft.com/office/drawing/2014/main" xmlns="" id="{E5B2141D-7B91-4137-8107-354F3D1C5F36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40" name="Szövegdoboz 3739">
          <a:extLst>
            <a:ext uri="{FF2B5EF4-FFF2-40B4-BE49-F238E27FC236}">
              <a16:creationId xmlns:a16="http://schemas.microsoft.com/office/drawing/2014/main" xmlns="" id="{FAB32711-CAE0-4652-B934-4904F99369DA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41" name="Szövegdoboz 3740">
          <a:extLst>
            <a:ext uri="{FF2B5EF4-FFF2-40B4-BE49-F238E27FC236}">
              <a16:creationId xmlns:a16="http://schemas.microsoft.com/office/drawing/2014/main" xmlns="" id="{D0DB725F-D701-48A0-BBF7-26893E0809A1}"/>
            </a:ext>
          </a:extLst>
        </xdr:cNvPr>
        <xdr:cNvSpPr txBox="1"/>
      </xdr:nvSpPr>
      <xdr:spPr>
        <a:xfrm>
          <a:off x="48482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42" name="Szövegdoboz 3741">
          <a:extLst>
            <a:ext uri="{FF2B5EF4-FFF2-40B4-BE49-F238E27FC236}">
              <a16:creationId xmlns:a16="http://schemas.microsoft.com/office/drawing/2014/main" xmlns="" id="{EC16B3BC-36DE-4132-9A89-94443B772331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43" name="Szövegdoboz 3742">
          <a:extLst>
            <a:ext uri="{FF2B5EF4-FFF2-40B4-BE49-F238E27FC236}">
              <a16:creationId xmlns:a16="http://schemas.microsoft.com/office/drawing/2014/main" xmlns="" id="{D7C322A4-6D5C-4C62-8F8A-5D61629206A3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44" name="Szövegdoboz 3743">
          <a:extLst>
            <a:ext uri="{FF2B5EF4-FFF2-40B4-BE49-F238E27FC236}">
              <a16:creationId xmlns:a16="http://schemas.microsoft.com/office/drawing/2014/main" xmlns="" id="{CA1A3D9A-1604-4ABB-A796-DA67C70C1E9B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45" name="Szövegdoboz 3744">
          <a:extLst>
            <a:ext uri="{FF2B5EF4-FFF2-40B4-BE49-F238E27FC236}">
              <a16:creationId xmlns:a16="http://schemas.microsoft.com/office/drawing/2014/main" xmlns="" id="{103F5269-6378-4BB3-ACD7-643F0D265048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46" name="Szövegdoboz 3745">
          <a:extLst>
            <a:ext uri="{FF2B5EF4-FFF2-40B4-BE49-F238E27FC236}">
              <a16:creationId xmlns:a16="http://schemas.microsoft.com/office/drawing/2014/main" xmlns="" id="{194F9933-DD45-452B-BAE5-D589ABB77340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47" name="Szövegdoboz 3746">
          <a:extLst>
            <a:ext uri="{FF2B5EF4-FFF2-40B4-BE49-F238E27FC236}">
              <a16:creationId xmlns:a16="http://schemas.microsoft.com/office/drawing/2014/main" xmlns="" id="{0F8510B5-1A16-470D-A16C-E6466ECF855F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48" name="Szövegdoboz 3747">
          <a:extLst>
            <a:ext uri="{FF2B5EF4-FFF2-40B4-BE49-F238E27FC236}">
              <a16:creationId xmlns:a16="http://schemas.microsoft.com/office/drawing/2014/main" xmlns="" id="{3FCDEC14-5761-45AE-8CD6-AD543A90B945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49" name="Szövegdoboz 3748">
          <a:extLst>
            <a:ext uri="{FF2B5EF4-FFF2-40B4-BE49-F238E27FC236}">
              <a16:creationId xmlns:a16="http://schemas.microsoft.com/office/drawing/2014/main" xmlns="" id="{B34266D0-ACFB-43E4-91BB-944F26863102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0" name="Szövegdoboz 3749">
          <a:extLst>
            <a:ext uri="{FF2B5EF4-FFF2-40B4-BE49-F238E27FC236}">
              <a16:creationId xmlns:a16="http://schemas.microsoft.com/office/drawing/2014/main" xmlns="" id="{23DBF68A-1833-4E5A-AA3D-D7E446BD0D1B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1" name="Szövegdoboz 3750">
          <a:extLst>
            <a:ext uri="{FF2B5EF4-FFF2-40B4-BE49-F238E27FC236}">
              <a16:creationId xmlns:a16="http://schemas.microsoft.com/office/drawing/2014/main" xmlns="" id="{7C319B3B-52C4-4593-ABFF-256733E980DB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2" name="Szövegdoboz 3751">
          <a:extLst>
            <a:ext uri="{FF2B5EF4-FFF2-40B4-BE49-F238E27FC236}">
              <a16:creationId xmlns:a16="http://schemas.microsoft.com/office/drawing/2014/main" xmlns="" id="{05F60411-2E53-4D42-9CE9-374AB4250361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3" name="Szövegdoboz 3752">
          <a:extLst>
            <a:ext uri="{FF2B5EF4-FFF2-40B4-BE49-F238E27FC236}">
              <a16:creationId xmlns:a16="http://schemas.microsoft.com/office/drawing/2014/main" xmlns="" id="{0FD5926A-870D-48AD-8FE6-909EB681FF57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4" name="Szövegdoboz 3753">
          <a:extLst>
            <a:ext uri="{FF2B5EF4-FFF2-40B4-BE49-F238E27FC236}">
              <a16:creationId xmlns:a16="http://schemas.microsoft.com/office/drawing/2014/main" xmlns="" id="{FE7F7128-4F06-44EC-B788-67630FBF0AEC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5" name="Szövegdoboz 3754">
          <a:extLst>
            <a:ext uri="{FF2B5EF4-FFF2-40B4-BE49-F238E27FC236}">
              <a16:creationId xmlns:a16="http://schemas.microsoft.com/office/drawing/2014/main" xmlns="" id="{53170053-5531-4796-979B-FBAEE32E726F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6" name="Szövegdoboz 3755">
          <a:extLst>
            <a:ext uri="{FF2B5EF4-FFF2-40B4-BE49-F238E27FC236}">
              <a16:creationId xmlns:a16="http://schemas.microsoft.com/office/drawing/2014/main" xmlns="" id="{C7617FB9-5D1D-4591-B7DD-DB4A6CD8F3FF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7" name="Szövegdoboz 3756">
          <a:extLst>
            <a:ext uri="{FF2B5EF4-FFF2-40B4-BE49-F238E27FC236}">
              <a16:creationId xmlns:a16="http://schemas.microsoft.com/office/drawing/2014/main" xmlns="" id="{CF5FB3F8-9E5A-42FC-870B-D41200342552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8" name="Szövegdoboz 3757">
          <a:extLst>
            <a:ext uri="{FF2B5EF4-FFF2-40B4-BE49-F238E27FC236}">
              <a16:creationId xmlns:a16="http://schemas.microsoft.com/office/drawing/2014/main" xmlns="" id="{9335BC9B-3E3D-4F83-B72F-4880C810F7AA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59" name="Szövegdoboz 3758">
          <a:extLst>
            <a:ext uri="{FF2B5EF4-FFF2-40B4-BE49-F238E27FC236}">
              <a16:creationId xmlns:a16="http://schemas.microsoft.com/office/drawing/2014/main" xmlns="" id="{3A11E254-1EA2-40EE-82E9-B11A2EC25EA0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60" name="Szövegdoboz 3759">
          <a:extLst>
            <a:ext uri="{FF2B5EF4-FFF2-40B4-BE49-F238E27FC236}">
              <a16:creationId xmlns:a16="http://schemas.microsoft.com/office/drawing/2014/main" xmlns="" id="{F774FFA0-19BE-44E0-9C8E-FA253D39C845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61" name="Szövegdoboz 3760">
          <a:extLst>
            <a:ext uri="{FF2B5EF4-FFF2-40B4-BE49-F238E27FC236}">
              <a16:creationId xmlns:a16="http://schemas.microsoft.com/office/drawing/2014/main" xmlns="" id="{C6FC029D-9D41-4C24-97B7-6A4CD8AD0CEE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62" name="Szövegdoboz 3761">
          <a:extLst>
            <a:ext uri="{FF2B5EF4-FFF2-40B4-BE49-F238E27FC236}">
              <a16:creationId xmlns:a16="http://schemas.microsoft.com/office/drawing/2014/main" xmlns="" id="{DF25C612-CD87-43FA-A72F-2B892B8BAF10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63" name="Szövegdoboz 3762">
          <a:extLst>
            <a:ext uri="{FF2B5EF4-FFF2-40B4-BE49-F238E27FC236}">
              <a16:creationId xmlns:a16="http://schemas.microsoft.com/office/drawing/2014/main" xmlns="" id="{C77C2DB7-1E7C-4026-86EE-4C689E61E098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64" name="Szövegdoboz 3763">
          <a:extLst>
            <a:ext uri="{FF2B5EF4-FFF2-40B4-BE49-F238E27FC236}">
              <a16:creationId xmlns:a16="http://schemas.microsoft.com/office/drawing/2014/main" xmlns="" id="{81E18470-A856-4DA2-ADF8-E2686F536794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65" name="Szövegdoboz 3764">
          <a:extLst>
            <a:ext uri="{FF2B5EF4-FFF2-40B4-BE49-F238E27FC236}">
              <a16:creationId xmlns:a16="http://schemas.microsoft.com/office/drawing/2014/main" xmlns="" id="{535662AF-55F5-43D2-BAD8-DACC606BB149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66" name="Szövegdoboz 3765">
          <a:extLst>
            <a:ext uri="{FF2B5EF4-FFF2-40B4-BE49-F238E27FC236}">
              <a16:creationId xmlns:a16="http://schemas.microsoft.com/office/drawing/2014/main" xmlns="" id="{A23C580F-6E7C-4AE3-9DD1-CF6D769EE161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3767" name="Szövegdoboz 3766">
          <a:extLst>
            <a:ext uri="{FF2B5EF4-FFF2-40B4-BE49-F238E27FC236}">
              <a16:creationId xmlns:a16="http://schemas.microsoft.com/office/drawing/2014/main" xmlns="" id="{62A4DDC6-D924-4437-AE1F-760FA2A1E1E6}"/>
            </a:ext>
          </a:extLst>
        </xdr:cNvPr>
        <xdr:cNvSpPr txBox="1"/>
      </xdr:nvSpPr>
      <xdr:spPr>
        <a:xfrm>
          <a:off x="9305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68" name="Szövegdoboz 3767">
          <a:extLst>
            <a:ext uri="{FF2B5EF4-FFF2-40B4-BE49-F238E27FC236}">
              <a16:creationId xmlns:a16="http://schemas.microsoft.com/office/drawing/2014/main" xmlns="" id="{B2957527-543A-4605-B54A-85212C62799B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69" name="Szövegdoboz 3768">
          <a:extLst>
            <a:ext uri="{FF2B5EF4-FFF2-40B4-BE49-F238E27FC236}">
              <a16:creationId xmlns:a16="http://schemas.microsoft.com/office/drawing/2014/main" xmlns="" id="{2507A317-F7A6-499E-9CEA-8211C1990EF0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0" name="Szövegdoboz 3769">
          <a:extLst>
            <a:ext uri="{FF2B5EF4-FFF2-40B4-BE49-F238E27FC236}">
              <a16:creationId xmlns:a16="http://schemas.microsoft.com/office/drawing/2014/main" xmlns="" id="{AB70D8BC-FA35-410A-8924-1EFD26189CF9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1" name="Szövegdoboz 3770">
          <a:extLst>
            <a:ext uri="{FF2B5EF4-FFF2-40B4-BE49-F238E27FC236}">
              <a16:creationId xmlns:a16="http://schemas.microsoft.com/office/drawing/2014/main" xmlns="" id="{42C903E1-D76B-4C48-9B69-9D32E9020010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2" name="Szövegdoboz 3771">
          <a:extLst>
            <a:ext uri="{FF2B5EF4-FFF2-40B4-BE49-F238E27FC236}">
              <a16:creationId xmlns:a16="http://schemas.microsoft.com/office/drawing/2014/main" xmlns="" id="{199544C6-A377-49CD-8CE0-10378FE05D4E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3" name="Szövegdoboz 3772">
          <a:extLst>
            <a:ext uri="{FF2B5EF4-FFF2-40B4-BE49-F238E27FC236}">
              <a16:creationId xmlns:a16="http://schemas.microsoft.com/office/drawing/2014/main" xmlns="" id="{3B6D996E-1929-422E-A641-133ECAED141E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4" name="Szövegdoboz 3773">
          <a:extLst>
            <a:ext uri="{FF2B5EF4-FFF2-40B4-BE49-F238E27FC236}">
              <a16:creationId xmlns:a16="http://schemas.microsoft.com/office/drawing/2014/main" xmlns="" id="{2B9E81B4-FE07-4D87-AB43-D473478F069B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5" name="Szövegdoboz 3774">
          <a:extLst>
            <a:ext uri="{FF2B5EF4-FFF2-40B4-BE49-F238E27FC236}">
              <a16:creationId xmlns:a16="http://schemas.microsoft.com/office/drawing/2014/main" xmlns="" id="{A69FF033-DB33-429F-8BD6-08AC62CB73AA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6" name="Szövegdoboz 3775">
          <a:extLst>
            <a:ext uri="{FF2B5EF4-FFF2-40B4-BE49-F238E27FC236}">
              <a16:creationId xmlns:a16="http://schemas.microsoft.com/office/drawing/2014/main" xmlns="" id="{4DAE8BAE-3DB2-4C7E-9904-416437A4EF47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7" name="Szövegdoboz 3776">
          <a:extLst>
            <a:ext uri="{FF2B5EF4-FFF2-40B4-BE49-F238E27FC236}">
              <a16:creationId xmlns:a16="http://schemas.microsoft.com/office/drawing/2014/main" xmlns="" id="{99ADE7AA-7F85-4D37-B57E-6E12A0D2A9D5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8" name="Szövegdoboz 3777">
          <a:extLst>
            <a:ext uri="{FF2B5EF4-FFF2-40B4-BE49-F238E27FC236}">
              <a16:creationId xmlns:a16="http://schemas.microsoft.com/office/drawing/2014/main" xmlns="" id="{72D06F64-D90E-45A2-8608-EB7858B3248C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79" name="Szövegdoboz 3778">
          <a:extLst>
            <a:ext uri="{FF2B5EF4-FFF2-40B4-BE49-F238E27FC236}">
              <a16:creationId xmlns:a16="http://schemas.microsoft.com/office/drawing/2014/main" xmlns="" id="{7AF425BD-929F-43DF-9804-E921DC75A532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0" name="Szövegdoboz 3779">
          <a:extLst>
            <a:ext uri="{FF2B5EF4-FFF2-40B4-BE49-F238E27FC236}">
              <a16:creationId xmlns:a16="http://schemas.microsoft.com/office/drawing/2014/main" xmlns="" id="{F6150A2D-17AB-4823-8D83-FCA58290E22D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1" name="Szövegdoboz 3780">
          <a:extLst>
            <a:ext uri="{FF2B5EF4-FFF2-40B4-BE49-F238E27FC236}">
              <a16:creationId xmlns:a16="http://schemas.microsoft.com/office/drawing/2014/main" xmlns="" id="{38A9F09A-21F5-40BA-B864-CF93E8BD2536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2" name="Szövegdoboz 3781">
          <a:extLst>
            <a:ext uri="{FF2B5EF4-FFF2-40B4-BE49-F238E27FC236}">
              <a16:creationId xmlns:a16="http://schemas.microsoft.com/office/drawing/2014/main" xmlns="" id="{A0CB64DC-5400-4BCA-A777-8F01A03F941F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3" name="Szövegdoboz 3782">
          <a:extLst>
            <a:ext uri="{FF2B5EF4-FFF2-40B4-BE49-F238E27FC236}">
              <a16:creationId xmlns:a16="http://schemas.microsoft.com/office/drawing/2014/main" xmlns="" id="{D6701BF6-9A9B-4F51-9868-6171243B3110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4" name="Szövegdoboz 3783">
          <a:extLst>
            <a:ext uri="{FF2B5EF4-FFF2-40B4-BE49-F238E27FC236}">
              <a16:creationId xmlns:a16="http://schemas.microsoft.com/office/drawing/2014/main" xmlns="" id="{201C4B40-F06C-4430-A969-53F17DDDD039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5" name="Szövegdoboz 3784">
          <a:extLst>
            <a:ext uri="{FF2B5EF4-FFF2-40B4-BE49-F238E27FC236}">
              <a16:creationId xmlns:a16="http://schemas.microsoft.com/office/drawing/2014/main" xmlns="" id="{0B0A512D-E9DF-4C34-A138-F417191739F9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6" name="Szövegdoboz 3785">
          <a:extLst>
            <a:ext uri="{FF2B5EF4-FFF2-40B4-BE49-F238E27FC236}">
              <a16:creationId xmlns:a16="http://schemas.microsoft.com/office/drawing/2014/main" xmlns="" id="{5739045A-5E68-4C49-A268-4F0C7AD86C16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7" name="Szövegdoboz 3786">
          <a:extLst>
            <a:ext uri="{FF2B5EF4-FFF2-40B4-BE49-F238E27FC236}">
              <a16:creationId xmlns:a16="http://schemas.microsoft.com/office/drawing/2014/main" xmlns="" id="{283F4F68-A0EB-422B-9D99-F89A3DC6C17B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8" name="Szövegdoboz 3787">
          <a:extLst>
            <a:ext uri="{FF2B5EF4-FFF2-40B4-BE49-F238E27FC236}">
              <a16:creationId xmlns:a16="http://schemas.microsoft.com/office/drawing/2014/main" xmlns="" id="{20F21356-B94A-4BE3-AAA3-CFAF2100DFDA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89" name="Szövegdoboz 3788">
          <a:extLst>
            <a:ext uri="{FF2B5EF4-FFF2-40B4-BE49-F238E27FC236}">
              <a16:creationId xmlns:a16="http://schemas.microsoft.com/office/drawing/2014/main" xmlns="" id="{63D332A8-B93A-4A91-A06B-DE734AFEB7CE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0" name="Szövegdoboz 3789">
          <a:extLst>
            <a:ext uri="{FF2B5EF4-FFF2-40B4-BE49-F238E27FC236}">
              <a16:creationId xmlns:a16="http://schemas.microsoft.com/office/drawing/2014/main" xmlns="" id="{1C1972B7-8607-40C9-806D-42F26B976E5F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1" name="Szövegdoboz 3790">
          <a:extLst>
            <a:ext uri="{FF2B5EF4-FFF2-40B4-BE49-F238E27FC236}">
              <a16:creationId xmlns:a16="http://schemas.microsoft.com/office/drawing/2014/main" xmlns="" id="{CE140711-0511-4018-B01D-5771A66E60DD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2" name="Szövegdoboz 3791">
          <a:extLst>
            <a:ext uri="{FF2B5EF4-FFF2-40B4-BE49-F238E27FC236}">
              <a16:creationId xmlns:a16="http://schemas.microsoft.com/office/drawing/2014/main" xmlns="" id="{87BE16DA-726A-40F5-83A2-E58DA6801BD6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3" name="Szövegdoboz 3792">
          <a:extLst>
            <a:ext uri="{FF2B5EF4-FFF2-40B4-BE49-F238E27FC236}">
              <a16:creationId xmlns:a16="http://schemas.microsoft.com/office/drawing/2014/main" xmlns="" id="{B91C3260-98F9-4531-A0AC-7F4D6D343563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4" name="Szövegdoboz 3793">
          <a:extLst>
            <a:ext uri="{FF2B5EF4-FFF2-40B4-BE49-F238E27FC236}">
              <a16:creationId xmlns:a16="http://schemas.microsoft.com/office/drawing/2014/main" xmlns="" id="{001E2FF1-3EFF-4405-AC88-677318A6F910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5" name="Szövegdoboz 3794">
          <a:extLst>
            <a:ext uri="{FF2B5EF4-FFF2-40B4-BE49-F238E27FC236}">
              <a16:creationId xmlns:a16="http://schemas.microsoft.com/office/drawing/2014/main" xmlns="" id="{21CD8B72-3333-4349-8BC7-99B080C61A18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6" name="Szövegdoboz 3795">
          <a:extLst>
            <a:ext uri="{FF2B5EF4-FFF2-40B4-BE49-F238E27FC236}">
              <a16:creationId xmlns:a16="http://schemas.microsoft.com/office/drawing/2014/main" xmlns="" id="{74E948FD-C5E7-4501-B830-CED4D2A3DA63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7" name="Szövegdoboz 3796">
          <a:extLst>
            <a:ext uri="{FF2B5EF4-FFF2-40B4-BE49-F238E27FC236}">
              <a16:creationId xmlns:a16="http://schemas.microsoft.com/office/drawing/2014/main" xmlns="" id="{ED4853DD-3A62-45FD-A58C-DDA29BBD52B5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8" name="Szövegdoboz 3797">
          <a:extLst>
            <a:ext uri="{FF2B5EF4-FFF2-40B4-BE49-F238E27FC236}">
              <a16:creationId xmlns:a16="http://schemas.microsoft.com/office/drawing/2014/main" xmlns="" id="{3D32DB34-25CB-4531-A3FE-00B7155BB870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799" name="Szövegdoboz 3798">
          <a:extLst>
            <a:ext uri="{FF2B5EF4-FFF2-40B4-BE49-F238E27FC236}">
              <a16:creationId xmlns:a16="http://schemas.microsoft.com/office/drawing/2014/main" xmlns="" id="{0D00308B-0663-425C-AF23-722081E6F73C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00" name="Szövegdoboz 3799">
          <a:extLst>
            <a:ext uri="{FF2B5EF4-FFF2-40B4-BE49-F238E27FC236}">
              <a16:creationId xmlns:a16="http://schemas.microsoft.com/office/drawing/2014/main" xmlns="" id="{4CCD5556-94A6-488F-A9F0-ADBA1042060A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01" name="Szövegdoboz 3800">
          <a:extLst>
            <a:ext uri="{FF2B5EF4-FFF2-40B4-BE49-F238E27FC236}">
              <a16:creationId xmlns:a16="http://schemas.microsoft.com/office/drawing/2014/main" xmlns="" id="{230A85D2-2727-487A-9C92-B329C2778EE9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02" name="Szövegdoboz 3801">
          <a:extLst>
            <a:ext uri="{FF2B5EF4-FFF2-40B4-BE49-F238E27FC236}">
              <a16:creationId xmlns:a16="http://schemas.microsoft.com/office/drawing/2014/main" xmlns="" id="{FF331627-9818-4D91-B7E5-4FCDBCA87ACA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7</xdr:col>
      <xdr:colOff>0</xdr:colOff>
      <xdr:row>7</xdr:row>
      <xdr:rowOff>152400</xdr:rowOff>
    </xdr:from>
    <xdr:ext cx="184731" cy="264560"/>
    <xdr:sp macro="" textlink="">
      <xdr:nvSpPr>
        <xdr:cNvPr id="3803" name="Szövegdoboz 3802">
          <a:extLst>
            <a:ext uri="{FF2B5EF4-FFF2-40B4-BE49-F238E27FC236}">
              <a16:creationId xmlns:a16="http://schemas.microsoft.com/office/drawing/2014/main" xmlns="" id="{E8AEDF28-1315-4B05-BEDA-6F4B9E74139F}"/>
            </a:ext>
          </a:extLst>
        </xdr:cNvPr>
        <xdr:cNvSpPr txBox="1"/>
      </xdr:nvSpPr>
      <xdr:spPr>
        <a:xfrm>
          <a:off x="9305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04" name="Szövegdoboz 3803">
          <a:extLst>
            <a:ext uri="{FF2B5EF4-FFF2-40B4-BE49-F238E27FC236}">
              <a16:creationId xmlns:a16="http://schemas.microsoft.com/office/drawing/2014/main" xmlns="" id="{3B485967-CF3E-4FB4-BB72-BCF6076F7DDF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05" name="Szövegdoboz 3804">
          <a:extLst>
            <a:ext uri="{FF2B5EF4-FFF2-40B4-BE49-F238E27FC236}">
              <a16:creationId xmlns:a16="http://schemas.microsoft.com/office/drawing/2014/main" xmlns="" id="{BFE05D67-F311-4115-BDBF-35329A0C4FA8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06" name="Szövegdoboz 3805">
          <a:extLst>
            <a:ext uri="{FF2B5EF4-FFF2-40B4-BE49-F238E27FC236}">
              <a16:creationId xmlns:a16="http://schemas.microsoft.com/office/drawing/2014/main" xmlns="" id="{AAA12176-D9FA-4F51-BF3B-45ADC42C83E4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07" name="Szövegdoboz 3806">
          <a:extLst>
            <a:ext uri="{FF2B5EF4-FFF2-40B4-BE49-F238E27FC236}">
              <a16:creationId xmlns:a16="http://schemas.microsoft.com/office/drawing/2014/main" xmlns="" id="{15BEE8B1-F829-443E-B723-D4A0265D1489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08" name="Szövegdoboz 3807">
          <a:extLst>
            <a:ext uri="{FF2B5EF4-FFF2-40B4-BE49-F238E27FC236}">
              <a16:creationId xmlns:a16="http://schemas.microsoft.com/office/drawing/2014/main" xmlns="" id="{473AFE43-1706-404F-AE87-A5F8A9E9EFF9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09" name="Szövegdoboz 3808">
          <a:extLst>
            <a:ext uri="{FF2B5EF4-FFF2-40B4-BE49-F238E27FC236}">
              <a16:creationId xmlns:a16="http://schemas.microsoft.com/office/drawing/2014/main" xmlns="" id="{8A99F08A-2D2E-4678-8437-65C4C2D8642E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0" name="Szövegdoboz 3809">
          <a:extLst>
            <a:ext uri="{FF2B5EF4-FFF2-40B4-BE49-F238E27FC236}">
              <a16:creationId xmlns:a16="http://schemas.microsoft.com/office/drawing/2014/main" xmlns="" id="{8565223B-68CD-4DAB-8249-E53436F55C1E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1" name="Szövegdoboz 3810">
          <a:extLst>
            <a:ext uri="{FF2B5EF4-FFF2-40B4-BE49-F238E27FC236}">
              <a16:creationId xmlns:a16="http://schemas.microsoft.com/office/drawing/2014/main" xmlns="" id="{B39E3104-87E3-429A-8F13-1B778408CE4C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2" name="Szövegdoboz 3811">
          <a:extLst>
            <a:ext uri="{FF2B5EF4-FFF2-40B4-BE49-F238E27FC236}">
              <a16:creationId xmlns:a16="http://schemas.microsoft.com/office/drawing/2014/main" xmlns="" id="{7B1138C2-A583-4D60-8495-AA7AB1D3FD09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3" name="Szövegdoboz 3812">
          <a:extLst>
            <a:ext uri="{FF2B5EF4-FFF2-40B4-BE49-F238E27FC236}">
              <a16:creationId xmlns:a16="http://schemas.microsoft.com/office/drawing/2014/main" xmlns="" id="{75370EC5-EF41-440E-BBD9-1980E6968BAD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4" name="Szövegdoboz 3813">
          <a:extLst>
            <a:ext uri="{FF2B5EF4-FFF2-40B4-BE49-F238E27FC236}">
              <a16:creationId xmlns:a16="http://schemas.microsoft.com/office/drawing/2014/main" xmlns="" id="{6E7C0793-EB13-4981-9AFB-26665DCD2534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5" name="Szövegdoboz 3814">
          <a:extLst>
            <a:ext uri="{FF2B5EF4-FFF2-40B4-BE49-F238E27FC236}">
              <a16:creationId xmlns:a16="http://schemas.microsoft.com/office/drawing/2014/main" xmlns="" id="{63A56990-6AF1-4580-BCFE-6E5888CBA06C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6" name="Szövegdoboz 3815">
          <a:extLst>
            <a:ext uri="{FF2B5EF4-FFF2-40B4-BE49-F238E27FC236}">
              <a16:creationId xmlns:a16="http://schemas.microsoft.com/office/drawing/2014/main" xmlns="" id="{96B2C8A9-D089-4B04-A9A9-904B31BF875E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7" name="Szövegdoboz 3816">
          <a:extLst>
            <a:ext uri="{FF2B5EF4-FFF2-40B4-BE49-F238E27FC236}">
              <a16:creationId xmlns:a16="http://schemas.microsoft.com/office/drawing/2014/main" xmlns="" id="{9EB61241-2A45-43C4-9376-BA717509D2D3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8" name="Szövegdoboz 3817">
          <a:extLst>
            <a:ext uri="{FF2B5EF4-FFF2-40B4-BE49-F238E27FC236}">
              <a16:creationId xmlns:a16="http://schemas.microsoft.com/office/drawing/2014/main" xmlns="" id="{8B4C20DA-5BC8-4935-AD54-271D3DE64276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19" name="Szövegdoboz 3818">
          <a:extLst>
            <a:ext uri="{FF2B5EF4-FFF2-40B4-BE49-F238E27FC236}">
              <a16:creationId xmlns:a16="http://schemas.microsoft.com/office/drawing/2014/main" xmlns="" id="{3C3417D6-9BCD-44D7-B265-00CE447B1DD0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0" name="Szövegdoboz 3819">
          <a:extLst>
            <a:ext uri="{FF2B5EF4-FFF2-40B4-BE49-F238E27FC236}">
              <a16:creationId xmlns:a16="http://schemas.microsoft.com/office/drawing/2014/main" xmlns="" id="{D57B585D-8133-4FA7-A49F-10352111A94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1" name="Szövegdoboz 3820">
          <a:extLst>
            <a:ext uri="{FF2B5EF4-FFF2-40B4-BE49-F238E27FC236}">
              <a16:creationId xmlns:a16="http://schemas.microsoft.com/office/drawing/2014/main" xmlns="" id="{40CC5494-7EDE-43E4-B61D-1ED3FDE6F0C7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2" name="Szövegdoboz 3821">
          <a:extLst>
            <a:ext uri="{FF2B5EF4-FFF2-40B4-BE49-F238E27FC236}">
              <a16:creationId xmlns:a16="http://schemas.microsoft.com/office/drawing/2014/main" xmlns="" id="{A25A5549-9E82-4F27-9B51-4D7FBB643621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3" name="Szövegdoboz 3822">
          <a:extLst>
            <a:ext uri="{FF2B5EF4-FFF2-40B4-BE49-F238E27FC236}">
              <a16:creationId xmlns:a16="http://schemas.microsoft.com/office/drawing/2014/main" xmlns="" id="{B63C0A72-A122-4CB6-8B00-49A8A6D0629A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4" name="Szövegdoboz 3823">
          <a:extLst>
            <a:ext uri="{FF2B5EF4-FFF2-40B4-BE49-F238E27FC236}">
              <a16:creationId xmlns:a16="http://schemas.microsoft.com/office/drawing/2014/main" xmlns="" id="{04757CC8-BA19-4787-BF1B-E27014BE50E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5" name="Szövegdoboz 3824">
          <a:extLst>
            <a:ext uri="{FF2B5EF4-FFF2-40B4-BE49-F238E27FC236}">
              <a16:creationId xmlns:a16="http://schemas.microsoft.com/office/drawing/2014/main" xmlns="" id="{B6E257C4-F9AF-42B4-9B29-EA124111E22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6" name="Szövegdoboz 3825">
          <a:extLst>
            <a:ext uri="{FF2B5EF4-FFF2-40B4-BE49-F238E27FC236}">
              <a16:creationId xmlns:a16="http://schemas.microsoft.com/office/drawing/2014/main" xmlns="" id="{41B2595B-3D36-4386-94D0-1CB078C8D6A3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7" name="Szövegdoboz 3826">
          <a:extLst>
            <a:ext uri="{FF2B5EF4-FFF2-40B4-BE49-F238E27FC236}">
              <a16:creationId xmlns:a16="http://schemas.microsoft.com/office/drawing/2014/main" xmlns="" id="{B4975FF6-2646-4C08-938A-1CE5DAA1194E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8" name="Szövegdoboz 3827">
          <a:extLst>
            <a:ext uri="{FF2B5EF4-FFF2-40B4-BE49-F238E27FC236}">
              <a16:creationId xmlns:a16="http://schemas.microsoft.com/office/drawing/2014/main" xmlns="" id="{D6532C20-1DEA-420A-8D6B-F6732754D56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84731" cy="264560"/>
    <xdr:sp macro="" textlink="">
      <xdr:nvSpPr>
        <xdr:cNvPr id="3829" name="Szövegdoboz 3828">
          <a:extLst>
            <a:ext uri="{FF2B5EF4-FFF2-40B4-BE49-F238E27FC236}">
              <a16:creationId xmlns:a16="http://schemas.microsoft.com/office/drawing/2014/main" xmlns="" id="{EFAF5245-8EC0-4A6D-9C27-E0059DB3F10B}"/>
            </a:ext>
          </a:extLst>
        </xdr:cNvPr>
        <xdr:cNvSpPr txBox="1"/>
      </xdr:nvSpPr>
      <xdr:spPr>
        <a:xfrm>
          <a:off x="10448925" y="158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0" name="Szövegdoboz 3829">
          <a:extLst>
            <a:ext uri="{FF2B5EF4-FFF2-40B4-BE49-F238E27FC236}">
              <a16:creationId xmlns:a16="http://schemas.microsoft.com/office/drawing/2014/main" xmlns="" id="{28C2FA3E-0860-4E32-B94F-65FDE86A9673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1" name="Szövegdoboz 3830">
          <a:extLst>
            <a:ext uri="{FF2B5EF4-FFF2-40B4-BE49-F238E27FC236}">
              <a16:creationId xmlns:a16="http://schemas.microsoft.com/office/drawing/2014/main" xmlns="" id="{D98A121F-4036-4577-AB20-73E48147E238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2" name="Szövegdoboz 3831">
          <a:extLst>
            <a:ext uri="{FF2B5EF4-FFF2-40B4-BE49-F238E27FC236}">
              <a16:creationId xmlns:a16="http://schemas.microsoft.com/office/drawing/2014/main" xmlns="" id="{363B3715-79CE-4410-9183-14EA90D6CAFD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3" name="Szövegdoboz 3832">
          <a:extLst>
            <a:ext uri="{FF2B5EF4-FFF2-40B4-BE49-F238E27FC236}">
              <a16:creationId xmlns:a16="http://schemas.microsoft.com/office/drawing/2014/main" xmlns="" id="{33F32F7C-9CA0-4D1B-9F24-420CB767AE1A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4" name="Szövegdoboz 3833">
          <a:extLst>
            <a:ext uri="{FF2B5EF4-FFF2-40B4-BE49-F238E27FC236}">
              <a16:creationId xmlns:a16="http://schemas.microsoft.com/office/drawing/2014/main" xmlns="" id="{9F990D84-EC5C-4241-938B-B28C54FACA5E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5" name="Szövegdoboz 3834">
          <a:extLst>
            <a:ext uri="{FF2B5EF4-FFF2-40B4-BE49-F238E27FC236}">
              <a16:creationId xmlns:a16="http://schemas.microsoft.com/office/drawing/2014/main" xmlns="" id="{B26105F6-BD3D-4E93-95D7-BA978ACE9F94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6" name="Szövegdoboz 3835">
          <a:extLst>
            <a:ext uri="{FF2B5EF4-FFF2-40B4-BE49-F238E27FC236}">
              <a16:creationId xmlns:a16="http://schemas.microsoft.com/office/drawing/2014/main" xmlns="" id="{DD62D704-8831-4B40-8096-F978407C6607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7" name="Szövegdoboz 3836">
          <a:extLst>
            <a:ext uri="{FF2B5EF4-FFF2-40B4-BE49-F238E27FC236}">
              <a16:creationId xmlns:a16="http://schemas.microsoft.com/office/drawing/2014/main" xmlns="" id="{F8082270-D9D5-4500-989B-927D61416AF0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8" name="Szövegdoboz 3837">
          <a:extLst>
            <a:ext uri="{FF2B5EF4-FFF2-40B4-BE49-F238E27FC236}">
              <a16:creationId xmlns:a16="http://schemas.microsoft.com/office/drawing/2014/main" xmlns="" id="{87743FC6-7C19-4B68-A26B-EB4CF2C53E83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39" name="Szövegdoboz 3838">
          <a:extLst>
            <a:ext uri="{FF2B5EF4-FFF2-40B4-BE49-F238E27FC236}">
              <a16:creationId xmlns:a16="http://schemas.microsoft.com/office/drawing/2014/main" xmlns="" id="{3B6DE0B6-D693-4B75-BBDF-7DDC5A5A6CEF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0" name="Szövegdoboz 3839">
          <a:extLst>
            <a:ext uri="{FF2B5EF4-FFF2-40B4-BE49-F238E27FC236}">
              <a16:creationId xmlns:a16="http://schemas.microsoft.com/office/drawing/2014/main" xmlns="" id="{6BDF1903-EB8C-4B70-98C1-2C684C913AB5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1" name="Szövegdoboz 3840">
          <a:extLst>
            <a:ext uri="{FF2B5EF4-FFF2-40B4-BE49-F238E27FC236}">
              <a16:creationId xmlns:a16="http://schemas.microsoft.com/office/drawing/2014/main" xmlns="" id="{BA6D24EC-3548-4A9B-95AB-15E06F9F0619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2" name="Szövegdoboz 3841">
          <a:extLst>
            <a:ext uri="{FF2B5EF4-FFF2-40B4-BE49-F238E27FC236}">
              <a16:creationId xmlns:a16="http://schemas.microsoft.com/office/drawing/2014/main" xmlns="" id="{A4175128-51E2-4306-B118-06593E27EF84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3" name="Szövegdoboz 3842">
          <a:extLst>
            <a:ext uri="{FF2B5EF4-FFF2-40B4-BE49-F238E27FC236}">
              <a16:creationId xmlns:a16="http://schemas.microsoft.com/office/drawing/2014/main" xmlns="" id="{2556585F-1202-435D-8A8D-450B48E4B707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4" name="Szövegdoboz 3843">
          <a:extLst>
            <a:ext uri="{FF2B5EF4-FFF2-40B4-BE49-F238E27FC236}">
              <a16:creationId xmlns:a16="http://schemas.microsoft.com/office/drawing/2014/main" xmlns="" id="{56F18F45-84ED-4597-A0AF-185F3FB00D4C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5" name="Szövegdoboz 3844">
          <a:extLst>
            <a:ext uri="{FF2B5EF4-FFF2-40B4-BE49-F238E27FC236}">
              <a16:creationId xmlns:a16="http://schemas.microsoft.com/office/drawing/2014/main" xmlns="" id="{5AC1BAB1-F400-48F0-910D-FD366CB33017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6" name="Szövegdoboz 3845">
          <a:extLst>
            <a:ext uri="{FF2B5EF4-FFF2-40B4-BE49-F238E27FC236}">
              <a16:creationId xmlns:a16="http://schemas.microsoft.com/office/drawing/2014/main" xmlns="" id="{7BB3223E-C6DC-49BC-856A-4E93AD9720F2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7" name="Szövegdoboz 3846">
          <a:extLst>
            <a:ext uri="{FF2B5EF4-FFF2-40B4-BE49-F238E27FC236}">
              <a16:creationId xmlns:a16="http://schemas.microsoft.com/office/drawing/2014/main" xmlns="" id="{0228B45E-DA7C-489E-9086-BE9866664C19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8" name="Szövegdoboz 3847">
          <a:extLst>
            <a:ext uri="{FF2B5EF4-FFF2-40B4-BE49-F238E27FC236}">
              <a16:creationId xmlns:a16="http://schemas.microsoft.com/office/drawing/2014/main" xmlns="" id="{7546381B-B714-4B24-823E-5A38E57B9529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49" name="Szövegdoboz 3848">
          <a:extLst>
            <a:ext uri="{FF2B5EF4-FFF2-40B4-BE49-F238E27FC236}">
              <a16:creationId xmlns:a16="http://schemas.microsoft.com/office/drawing/2014/main" xmlns="" id="{E67DDBAF-EC78-486B-94E1-5E057DFDEC16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0" name="Szövegdoboz 3849">
          <a:extLst>
            <a:ext uri="{FF2B5EF4-FFF2-40B4-BE49-F238E27FC236}">
              <a16:creationId xmlns:a16="http://schemas.microsoft.com/office/drawing/2014/main" xmlns="" id="{93EDF709-9869-4ABF-84C3-CEE1EBD5F5F0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1" name="Szövegdoboz 3850">
          <a:extLst>
            <a:ext uri="{FF2B5EF4-FFF2-40B4-BE49-F238E27FC236}">
              <a16:creationId xmlns:a16="http://schemas.microsoft.com/office/drawing/2014/main" xmlns="" id="{A39B3D5F-7A9D-4439-A226-0703D5B2E9D7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2" name="Szövegdoboz 3851">
          <a:extLst>
            <a:ext uri="{FF2B5EF4-FFF2-40B4-BE49-F238E27FC236}">
              <a16:creationId xmlns:a16="http://schemas.microsoft.com/office/drawing/2014/main" xmlns="" id="{7F492771-3034-4B83-AED4-E48C5901FD1B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3" name="Szövegdoboz 3852">
          <a:extLst>
            <a:ext uri="{FF2B5EF4-FFF2-40B4-BE49-F238E27FC236}">
              <a16:creationId xmlns:a16="http://schemas.microsoft.com/office/drawing/2014/main" xmlns="" id="{9DEB4207-7378-4968-B03A-BF3AA9824C2D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4" name="Szövegdoboz 3853">
          <a:extLst>
            <a:ext uri="{FF2B5EF4-FFF2-40B4-BE49-F238E27FC236}">
              <a16:creationId xmlns:a16="http://schemas.microsoft.com/office/drawing/2014/main" xmlns="" id="{643B5E16-A274-4461-A858-04A934841078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5" name="Szövegdoboz 3854">
          <a:extLst>
            <a:ext uri="{FF2B5EF4-FFF2-40B4-BE49-F238E27FC236}">
              <a16:creationId xmlns:a16="http://schemas.microsoft.com/office/drawing/2014/main" xmlns="" id="{6EA9D5B5-B98F-44B5-A27A-038EEDBB1CE2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6" name="Szövegdoboz 3855">
          <a:extLst>
            <a:ext uri="{FF2B5EF4-FFF2-40B4-BE49-F238E27FC236}">
              <a16:creationId xmlns:a16="http://schemas.microsoft.com/office/drawing/2014/main" xmlns="" id="{0066CF2C-C408-42A4-A74C-BE596A5F2A26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7" name="Szövegdoboz 3856">
          <a:extLst>
            <a:ext uri="{FF2B5EF4-FFF2-40B4-BE49-F238E27FC236}">
              <a16:creationId xmlns:a16="http://schemas.microsoft.com/office/drawing/2014/main" xmlns="" id="{92BA7A0C-C970-40C9-8624-F6F366C1B218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8" name="Szövegdoboz 3857">
          <a:extLst>
            <a:ext uri="{FF2B5EF4-FFF2-40B4-BE49-F238E27FC236}">
              <a16:creationId xmlns:a16="http://schemas.microsoft.com/office/drawing/2014/main" xmlns="" id="{589EAD7C-FFB4-4680-9C4D-7C65FEF50ACE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59" name="Szövegdoboz 3858">
          <a:extLst>
            <a:ext uri="{FF2B5EF4-FFF2-40B4-BE49-F238E27FC236}">
              <a16:creationId xmlns:a16="http://schemas.microsoft.com/office/drawing/2014/main" xmlns="" id="{725772F7-634D-43ED-B654-256FDDA361C8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60" name="Szövegdoboz 3859">
          <a:extLst>
            <a:ext uri="{FF2B5EF4-FFF2-40B4-BE49-F238E27FC236}">
              <a16:creationId xmlns:a16="http://schemas.microsoft.com/office/drawing/2014/main" xmlns="" id="{68B037F3-BEEE-46D2-A49E-EC170DA876B5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61" name="Szövegdoboz 3860">
          <a:extLst>
            <a:ext uri="{FF2B5EF4-FFF2-40B4-BE49-F238E27FC236}">
              <a16:creationId xmlns:a16="http://schemas.microsoft.com/office/drawing/2014/main" xmlns="" id="{282F7AAC-E8EE-4C7F-A87B-E853A3D69645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62" name="Szövegdoboz 3861">
          <a:extLst>
            <a:ext uri="{FF2B5EF4-FFF2-40B4-BE49-F238E27FC236}">
              <a16:creationId xmlns:a16="http://schemas.microsoft.com/office/drawing/2014/main" xmlns="" id="{EFBFA0ED-A74B-485A-B10F-983ED17496F7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63" name="Szövegdoboz 3862">
          <a:extLst>
            <a:ext uri="{FF2B5EF4-FFF2-40B4-BE49-F238E27FC236}">
              <a16:creationId xmlns:a16="http://schemas.microsoft.com/office/drawing/2014/main" xmlns="" id="{AB48325B-5317-421A-B9E9-4AFD7DE32925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64" name="Szövegdoboz 3863">
          <a:extLst>
            <a:ext uri="{FF2B5EF4-FFF2-40B4-BE49-F238E27FC236}">
              <a16:creationId xmlns:a16="http://schemas.microsoft.com/office/drawing/2014/main" xmlns="" id="{68EE35E7-AA54-45DD-9D12-14EAA5727DA0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8</xdr:col>
      <xdr:colOff>0</xdr:colOff>
      <xdr:row>7</xdr:row>
      <xdr:rowOff>152400</xdr:rowOff>
    </xdr:from>
    <xdr:ext cx="184731" cy="264560"/>
    <xdr:sp macro="" textlink="">
      <xdr:nvSpPr>
        <xdr:cNvPr id="3865" name="Szövegdoboz 3864">
          <a:extLst>
            <a:ext uri="{FF2B5EF4-FFF2-40B4-BE49-F238E27FC236}">
              <a16:creationId xmlns:a16="http://schemas.microsoft.com/office/drawing/2014/main" xmlns="" id="{D32B7F71-0EE5-46D2-8679-14F36F2A79CD}"/>
            </a:ext>
          </a:extLst>
        </xdr:cNvPr>
        <xdr:cNvSpPr txBox="1"/>
      </xdr:nvSpPr>
      <xdr:spPr>
        <a:xfrm>
          <a:off x="10448925" y="173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14" name="Szövegdoboz 4113">
          <a:extLst>
            <a:ext uri="{FF2B5EF4-FFF2-40B4-BE49-F238E27FC236}">
              <a16:creationId xmlns:a16="http://schemas.microsoft.com/office/drawing/2014/main" xmlns="" id="{6E57631A-E006-4D29-A9D9-3D113ACEAB7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15" name="Szövegdoboz 4114">
          <a:extLst>
            <a:ext uri="{FF2B5EF4-FFF2-40B4-BE49-F238E27FC236}">
              <a16:creationId xmlns:a16="http://schemas.microsoft.com/office/drawing/2014/main" xmlns="" id="{3C83521C-192E-48FE-9BA1-93E53DEB942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16" name="Szövegdoboz 4115">
          <a:extLst>
            <a:ext uri="{FF2B5EF4-FFF2-40B4-BE49-F238E27FC236}">
              <a16:creationId xmlns:a16="http://schemas.microsoft.com/office/drawing/2014/main" xmlns="" id="{DE7C7ABD-CAE3-401A-8E95-BF23664800B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17" name="Szövegdoboz 4116">
          <a:extLst>
            <a:ext uri="{FF2B5EF4-FFF2-40B4-BE49-F238E27FC236}">
              <a16:creationId xmlns:a16="http://schemas.microsoft.com/office/drawing/2014/main" xmlns="" id="{0164724B-67AA-4A70-AD4A-DC3C8731199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18" name="Szövegdoboz 4117">
          <a:extLst>
            <a:ext uri="{FF2B5EF4-FFF2-40B4-BE49-F238E27FC236}">
              <a16:creationId xmlns:a16="http://schemas.microsoft.com/office/drawing/2014/main" xmlns="" id="{B350291A-E68F-466E-AE94-A3FAEF43ED8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19" name="Szövegdoboz 4118">
          <a:extLst>
            <a:ext uri="{FF2B5EF4-FFF2-40B4-BE49-F238E27FC236}">
              <a16:creationId xmlns:a16="http://schemas.microsoft.com/office/drawing/2014/main" xmlns="" id="{26D78F3B-A09B-496F-BA23-DCF799FE820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0" name="Szövegdoboz 4119">
          <a:extLst>
            <a:ext uri="{FF2B5EF4-FFF2-40B4-BE49-F238E27FC236}">
              <a16:creationId xmlns:a16="http://schemas.microsoft.com/office/drawing/2014/main" xmlns="" id="{ED72C102-A7CF-46FF-BEE9-919B2ED5AA6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1" name="Szövegdoboz 4120">
          <a:extLst>
            <a:ext uri="{FF2B5EF4-FFF2-40B4-BE49-F238E27FC236}">
              <a16:creationId xmlns:a16="http://schemas.microsoft.com/office/drawing/2014/main" xmlns="" id="{2E7E41FA-3552-4CA7-8F25-2D6BA8FB96D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2" name="Szövegdoboz 4121">
          <a:extLst>
            <a:ext uri="{FF2B5EF4-FFF2-40B4-BE49-F238E27FC236}">
              <a16:creationId xmlns:a16="http://schemas.microsoft.com/office/drawing/2014/main" xmlns="" id="{59B751F4-BD94-4D94-B306-EF357961A621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3" name="Szövegdoboz 4122">
          <a:extLst>
            <a:ext uri="{FF2B5EF4-FFF2-40B4-BE49-F238E27FC236}">
              <a16:creationId xmlns:a16="http://schemas.microsoft.com/office/drawing/2014/main" xmlns="" id="{AB002A4C-114C-4B18-B4DC-DC184462FBF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4" name="Szövegdoboz 4123">
          <a:extLst>
            <a:ext uri="{FF2B5EF4-FFF2-40B4-BE49-F238E27FC236}">
              <a16:creationId xmlns:a16="http://schemas.microsoft.com/office/drawing/2014/main" xmlns="" id="{FF47E9D0-72A3-4AF9-8EC6-9A2641B0E13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5" name="Szövegdoboz 4124">
          <a:extLst>
            <a:ext uri="{FF2B5EF4-FFF2-40B4-BE49-F238E27FC236}">
              <a16:creationId xmlns:a16="http://schemas.microsoft.com/office/drawing/2014/main" xmlns="" id="{47B52C0F-034E-4193-8AA0-EC542D00E92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6" name="Szövegdoboz 4125">
          <a:extLst>
            <a:ext uri="{FF2B5EF4-FFF2-40B4-BE49-F238E27FC236}">
              <a16:creationId xmlns:a16="http://schemas.microsoft.com/office/drawing/2014/main" xmlns="" id="{12CDEA46-2DA0-4337-9EFE-A98F5A16CB51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7" name="Szövegdoboz 4126">
          <a:extLst>
            <a:ext uri="{FF2B5EF4-FFF2-40B4-BE49-F238E27FC236}">
              <a16:creationId xmlns:a16="http://schemas.microsoft.com/office/drawing/2014/main" xmlns="" id="{D60D2A93-D175-4086-AEC1-5D8699772D6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8" name="Szövegdoboz 4127">
          <a:extLst>
            <a:ext uri="{FF2B5EF4-FFF2-40B4-BE49-F238E27FC236}">
              <a16:creationId xmlns:a16="http://schemas.microsoft.com/office/drawing/2014/main" xmlns="" id="{F8461FBD-6D8D-4896-83D1-796153B04DE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29" name="Szövegdoboz 4128">
          <a:extLst>
            <a:ext uri="{FF2B5EF4-FFF2-40B4-BE49-F238E27FC236}">
              <a16:creationId xmlns:a16="http://schemas.microsoft.com/office/drawing/2014/main" xmlns="" id="{8552489B-3BFF-4D3F-B8DC-17B8F7FC6F1E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0" name="Szövegdoboz 4129">
          <a:extLst>
            <a:ext uri="{FF2B5EF4-FFF2-40B4-BE49-F238E27FC236}">
              <a16:creationId xmlns:a16="http://schemas.microsoft.com/office/drawing/2014/main" xmlns="" id="{4CAAA6F7-8CB6-4854-835A-88D9A3A8853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1" name="Szövegdoboz 4130">
          <a:extLst>
            <a:ext uri="{FF2B5EF4-FFF2-40B4-BE49-F238E27FC236}">
              <a16:creationId xmlns:a16="http://schemas.microsoft.com/office/drawing/2014/main" xmlns="" id="{4E6F3B63-F174-479F-88B1-9E4AF2A93C0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2" name="Szövegdoboz 4131">
          <a:extLst>
            <a:ext uri="{FF2B5EF4-FFF2-40B4-BE49-F238E27FC236}">
              <a16:creationId xmlns:a16="http://schemas.microsoft.com/office/drawing/2014/main" xmlns="" id="{752E55C0-CB44-4A94-981A-C6E69047E53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3" name="Szövegdoboz 4132">
          <a:extLst>
            <a:ext uri="{FF2B5EF4-FFF2-40B4-BE49-F238E27FC236}">
              <a16:creationId xmlns:a16="http://schemas.microsoft.com/office/drawing/2014/main" xmlns="" id="{C2D4D5FA-2354-4905-A503-DDDEDDEF5F3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4" name="Szövegdoboz 4133">
          <a:extLst>
            <a:ext uri="{FF2B5EF4-FFF2-40B4-BE49-F238E27FC236}">
              <a16:creationId xmlns:a16="http://schemas.microsoft.com/office/drawing/2014/main" xmlns="" id="{97EA4C40-2BF9-480B-B533-21752388817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5" name="Szövegdoboz 4134">
          <a:extLst>
            <a:ext uri="{FF2B5EF4-FFF2-40B4-BE49-F238E27FC236}">
              <a16:creationId xmlns:a16="http://schemas.microsoft.com/office/drawing/2014/main" xmlns="" id="{C69E3EA4-EF3D-416F-A983-4E95F538882C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6" name="Szövegdoboz 4135">
          <a:extLst>
            <a:ext uri="{FF2B5EF4-FFF2-40B4-BE49-F238E27FC236}">
              <a16:creationId xmlns:a16="http://schemas.microsoft.com/office/drawing/2014/main" xmlns="" id="{41C96086-D452-4CE7-86EF-4CBC5CD8A985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7" name="Szövegdoboz 4136">
          <a:extLst>
            <a:ext uri="{FF2B5EF4-FFF2-40B4-BE49-F238E27FC236}">
              <a16:creationId xmlns:a16="http://schemas.microsoft.com/office/drawing/2014/main" xmlns="" id="{B7B94FEB-05C7-497C-8FA2-34A86C884476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8" name="Szövegdoboz 4137">
          <a:extLst>
            <a:ext uri="{FF2B5EF4-FFF2-40B4-BE49-F238E27FC236}">
              <a16:creationId xmlns:a16="http://schemas.microsoft.com/office/drawing/2014/main" xmlns="" id="{CCDD31C4-A15A-4A01-8291-45A2998D272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39" name="Szövegdoboz 4138">
          <a:extLst>
            <a:ext uri="{FF2B5EF4-FFF2-40B4-BE49-F238E27FC236}">
              <a16:creationId xmlns:a16="http://schemas.microsoft.com/office/drawing/2014/main" xmlns="" id="{97D90668-6F73-4B93-8D3E-91EAC52A0D0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0" name="Szövegdoboz 4139">
          <a:extLst>
            <a:ext uri="{FF2B5EF4-FFF2-40B4-BE49-F238E27FC236}">
              <a16:creationId xmlns:a16="http://schemas.microsoft.com/office/drawing/2014/main" xmlns="" id="{003C0C03-A529-47B8-84B9-921AC4D0396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1" name="Szövegdoboz 4140">
          <a:extLst>
            <a:ext uri="{FF2B5EF4-FFF2-40B4-BE49-F238E27FC236}">
              <a16:creationId xmlns:a16="http://schemas.microsoft.com/office/drawing/2014/main" xmlns="" id="{8643C9C0-AAB4-4AC8-8597-AE855193506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2" name="Szövegdoboz 4141">
          <a:extLst>
            <a:ext uri="{FF2B5EF4-FFF2-40B4-BE49-F238E27FC236}">
              <a16:creationId xmlns:a16="http://schemas.microsoft.com/office/drawing/2014/main" xmlns="" id="{50E2E108-ABE5-4C57-AB64-33DF7E8FA7F7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3" name="Szövegdoboz 4142">
          <a:extLst>
            <a:ext uri="{FF2B5EF4-FFF2-40B4-BE49-F238E27FC236}">
              <a16:creationId xmlns:a16="http://schemas.microsoft.com/office/drawing/2014/main" xmlns="" id="{5C0A292E-C827-43F8-81E0-FDDE941E10A0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4" name="Szövegdoboz 4143">
          <a:extLst>
            <a:ext uri="{FF2B5EF4-FFF2-40B4-BE49-F238E27FC236}">
              <a16:creationId xmlns:a16="http://schemas.microsoft.com/office/drawing/2014/main" xmlns="" id="{E0A08737-49E3-49C8-A452-99C8A5047460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5" name="Szövegdoboz 4144">
          <a:extLst>
            <a:ext uri="{FF2B5EF4-FFF2-40B4-BE49-F238E27FC236}">
              <a16:creationId xmlns:a16="http://schemas.microsoft.com/office/drawing/2014/main" xmlns="" id="{D2C32535-7C19-4A97-A70F-94897C14A85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6" name="Szövegdoboz 4145">
          <a:extLst>
            <a:ext uri="{FF2B5EF4-FFF2-40B4-BE49-F238E27FC236}">
              <a16:creationId xmlns:a16="http://schemas.microsoft.com/office/drawing/2014/main" xmlns="" id="{616B5A19-FF3F-4AEF-995F-4DDA1C5FCD3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7" name="Szövegdoboz 4146">
          <a:extLst>
            <a:ext uri="{FF2B5EF4-FFF2-40B4-BE49-F238E27FC236}">
              <a16:creationId xmlns:a16="http://schemas.microsoft.com/office/drawing/2014/main" xmlns="" id="{409327A1-5DC5-4BC2-B496-6C279F81585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8" name="Szövegdoboz 4147">
          <a:extLst>
            <a:ext uri="{FF2B5EF4-FFF2-40B4-BE49-F238E27FC236}">
              <a16:creationId xmlns:a16="http://schemas.microsoft.com/office/drawing/2014/main" xmlns="" id="{2D9ECED5-8541-412A-9B4B-63B843A1D91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49" name="Szövegdoboz 4148">
          <a:extLst>
            <a:ext uri="{FF2B5EF4-FFF2-40B4-BE49-F238E27FC236}">
              <a16:creationId xmlns:a16="http://schemas.microsoft.com/office/drawing/2014/main" xmlns="" id="{5EF45F35-518C-44E7-9506-83D29CF0BBC6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0" name="Szövegdoboz 4149">
          <a:extLst>
            <a:ext uri="{FF2B5EF4-FFF2-40B4-BE49-F238E27FC236}">
              <a16:creationId xmlns:a16="http://schemas.microsoft.com/office/drawing/2014/main" xmlns="" id="{51A01490-1162-4469-8837-FDCE40BEFF3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1" name="Szövegdoboz 4150">
          <a:extLst>
            <a:ext uri="{FF2B5EF4-FFF2-40B4-BE49-F238E27FC236}">
              <a16:creationId xmlns:a16="http://schemas.microsoft.com/office/drawing/2014/main" xmlns="" id="{AA00A1DB-003D-48FB-AB2E-5C7306CDF740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2" name="Szövegdoboz 4151">
          <a:extLst>
            <a:ext uri="{FF2B5EF4-FFF2-40B4-BE49-F238E27FC236}">
              <a16:creationId xmlns:a16="http://schemas.microsoft.com/office/drawing/2014/main" xmlns="" id="{00357131-5BA1-49D0-95FD-F9C0B3D5108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3" name="Szövegdoboz 4152">
          <a:extLst>
            <a:ext uri="{FF2B5EF4-FFF2-40B4-BE49-F238E27FC236}">
              <a16:creationId xmlns:a16="http://schemas.microsoft.com/office/drawing/2014/main" xmlns="" id="{2AD07D07-CA12-4262-B927-F2FE180A0DB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4" name="Szövegdoboz 4153">
          <a:extLst>
            <a:ext uri="{FF2B5EF4-FFF2-40B4-BE49-F238E27FC236}">
              <a16:creationId xmlns:a16="http://schemas.microsoft.com/office/drawing/2014/main" xmlns="" id="{E947CF49-8284-456E-975E-9824BA6E586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5" name="Szövegdoboz 4154">
          <a:extLst>
            <a:ext uri="{FF2B5EF4-FFF2-40B4-BE49-F238E27FC236}">
              <a16:creationId xmlns:a16="http://schemas.microsoft.com/office/drawing/2014/main" xmlns="" id="{7E2AE7B8-4AA9-4921-A89D-5F96381A484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6" name="Szövegdoboz 4155">
          <a:extLst>
            <a:ext uri="{FF2B5EF4-FFF2-40B4-BE49-F238E27FC236}">
              <a16:creationId xmlns:a16="http://schemas.microsoft.com/office/drawing/2014/main" xmlns="" id="{4A500316-7714-4C12-8FC0-42F24953BFF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7" name="Szövegdoboz 4156">
          <a:extLst>
            <a:ext uri="{FF2B5EF4-FFF2-40B4-BE49-F238E27FC236}">
              <a16:creationId xmlns:a16="http://schemas.microsoft.com/office/drawing/2014/main" xmlns="" id="{E6D43102-673C-428C-8CE6-68E875539BE6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8" name="Szövegdoboz 4157">
          <a:extLst>
            <a:ext uri="{FF2B5EF4-FFF2-40B4-BE49-F238E27FC236}">
              <a16:creationId xmlns:a16="http://schemas.microsoft.com/office/drawing/2014/main" xmlns="" id="{437EB6EB-0766-4DEB-A6EF-0FCFB762F72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59" name="Szövegdoboz 4158">
          <a:extLst>
            <a:ext uri="{FF2B5EF4-FFF2-40B4-BE49-F238E27FC236}">
              <a16:creationId xmlns:a16="http://schemas.microsoft.com/office/drawing/2014/main" xmlns="" id="{2ED974F2-9279-436D-A24D-61C8A6B03A1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0" name="Szövegdoboz 4159">
          <a:extLst>
            <a:ext uri="{FF2B5EF4-FFF2-40B4-BE49-F238E27FC236}">
              <a16:creationId xmlns:a16="http://schemas.microsoft.com/office/drawing/2014/main" xmlns="" id="{E511657C-9522-4EE8-8C97-1C5D8CAEF7E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1" name="Szövegdoboz 4160">
          <a:extLst>
            <a:ext uri="{FF2B5EF4-FFF2-40B4-BE49-F238E27FC236}">
              <a16:creationId xmlns:a16="http://schemas.microsoft.com/office/drawing/2014/main" xmlns="" id="{56AF048B-763B-4918-BF12-CD1BFB431C0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2" name="Szövegdoboz 4161">
          <a:extLst>
            <a:ext uri="{FF2B5EF4-FFF2-40B4-BE49-F238E27FC236}">
              <a16:creationId xmlns:a16="http://schemas.microsoft.com/office/drawing/2014/main" xmlns="" id="{4C8AEBA5-B225-4074-AE20-9DA89907F63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3" name="Szövegdoboz 4162">
          <a:extLst>
            <a:ext uri="{FF2B5EF4-FFF2-40B4-BE49-F238E27FC236}">
              <a16:creationId xmlns:a16="http://schemas.microsoft.com/office/drawing/2014/main" xmlns="" id="{E527BE26-504F-418D-A558-AE40F710283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4" name="Szövegdoboz 4163">
          <a:extLst>
            <a:ext uri="{FF2B5EF4-FFF2-40B4-BE49-F238E27FC236}">
              <a16:creationId xmlns:a16="http://schemas.microsoft.com/office/drawing/2014/main" xmlns="" id="{09FD3F4F-5B4D-4892-B7C0-140D17F8B5A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5" name="Szövegdoboz 4164">
          <a:extLst>
            <a:ext uri="{FF2B5EF4-FFF2-40B4-BE49-F238E27FC236}">
              <a16:creationId xmlns:a16="http://schemas.microsoft.com/office/drawing/2014/main" xmlns="" id="{BF0A1C16-96EB-4D00-826D-E3F824911F3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6" name="Szövegdoboz 4165">
          <a:extLst>
            <a:ext uri="{FF2B5EF4-FFF2-40B4-BE49-F238E27FC236}">
              <a16:creationId xmlns:a16="http://schemas.microsoft.com/office/drawing/2014/main" xmlns="" id="{026A1C3F-A6E8-4490-B09D-503AAD55BE2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7" name="Szövegdoboz 4166">
          <a:extLst>
            <a:ext uri="{FF2B5EF4-FFF2-40B4-BE49-F238E27FC236}">
              <a16:creationId xmlns:a16="http://schemas.microsoft.com/office/drawing/2014/main" xmlns="" id="{88C5939E-DCDD-4C92-AE74-365D13F87B1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8" name="Szövegdoboz 4167">
          <a:extLst>
            <a:ext uri="{FF2B5EF4-FFF2-40B4-BE49-F238E27FC236}">
              <a16:creationId xmlns:a16="http://schemas.microsoft.com/office/drawing/2014/main" xmlns="" id="{FCF3E294-F55E-430F-BE0F-DECF94320A5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69" name="Szövegdoboz 4168">
          <a:extLst>
            <a:ext uri="{FF2B5EF4-FFF2-40B4-BE49-F238E27FC236}">
              <a16:creationId xmlns:a16="http://schemas.microsoft.com/office/drawing/2014/main" xmlns="" id="{ED903E0F-3842-4B37-8CE0-7A8CE20503E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70" name="Szövegdoboz 4169">
          <a:extLst>
            <a:ext uri="{FF2B5EF4-FFF2-40B4-BE49-F238E27FC236}">
              <a16:creationId xmlns:a16="http://schemas.microsoft.com/office/drawing/2014/main" xmlns="" id="{22919DB5-127D-419D-B10F-009A947ECE7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71" name="Szövegdoboz 4170">
          <a:extLst>
            <a:ext uri="{FF2B5EF4-FFF2-40B4-BE49-F238E27FC236}">
              <a16:creationId xmlns:a16="http://schemas.microsoft.com/office/drawing/2014/main" xmlns="" id="{6A8D04A0-B9C0-43C6-A50C-8ECACDA7965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72" name="Szövegdoboz 4171">
          <a:extLst>
            <a:ext uri="{FF2B5EF4-FFF2-40B4-BE49-F238E27FC236}">
              <a16:creationId xmlns:a16="http://schemas.microsoft.com/office/drawing/2014/main" xmlns="" id="{F136A02D-4794-4FED-ABAA-320D29BA371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73" name="Szövegdoboz 4172">
          <a:extLst>
            <a:ext uri="{FF2B5EF4-FFF2-40B4-BE49-F238E27FC236}">
              <a16:creationId xmlns:a16="http://schemas.microsoft.com/office/drawing/2014/main" xmlns="" id="{ACC18E47-DA81-40F6-BDF4-1D77BC02273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74" name="Szövegdoboz 4173">
          <a:extLst>
            <a:ext uri="{FF2B5EF4-FFF2-40B4-BE49-F238E27FC236}">
              <a16:creationId xmlns:a16="http://schemas.microsoft.com/office/drawing/2014/main" xmlns="" id="{73BCFE7C-6701-491E-A697-ECCF93DA09E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175" name="Szövegdoboz 4174">
          <a:extLst>
            <a:ext uri="{FF2B5EF4-FFF2-40B4-BE49-F238E27FC236}">
              <a16:creationId xmlns:a16="http://schemas.microsoft.com/office/drawing/2014/main" xmlns="" id="{53B6309F-FD92-4561-BF62-3E576B31FF0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76" name="Szövegdoboz 4175">
          <a:extLst>
            <a:ext uri="{FF2B5EF4-FFF2-40B4-BE49-F238E27FC236}">
              <a16:creationId xmlns:a16="http://schemas.microsoft.com/office/drawing/2014/main" xmlns="" id="{0A680953-40B4-44E7-A923-2116DF8ABB00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77" name="Szövegdoboz 4176">
          <a:extLst>
            <a:ext uri="{FF2B5EF4-FFF2-40B4-BE49-F238E27FC236}">
              <a16:creationId xmlns:a16="http://schemas.microsoft.com/office/drawing/2014/main" xmlns="" id="{A384E70C-F8F2-440E-8172-60B2AD51D4AD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78" name="Szövegdoboz 4177">
          <a:extLst>
            <a:ext uri="{FF2B5EF4-FFF2-40B4-BE49-F238E27FC236}">
              <a16:creationId xmlns:a16="http://schemas.microsoft.com/office/drawing/2014/main" xmlns="" id="{B02F5A0E-4B64-4270-801C-1ED76A69C6C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79" name="Szövegdoboz 4178">
          <a:extLst>
            <a:ext uri="{FF2B5EF4-FFF2-40B4-BE49-F238E27FC236}">
              <a16:creationId xmlns:a16="http://schemas.microsoft.com/office/drawing/2014/main" xmlns="" id="{FD5064AC-D0B2-47FF-8A52-7D23EF6B2728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0" name="Szövegdoboz 4179">
          <a:extLst>
            <a:ext uri="{FF2B5EF4-FFF2-40B4-BE49-F238E27FC236}">
              <a16:creationId xmlns:a16="http://schemas.microsoft.com/office/drawing/2014/main" xmlns="" id="{56B57AF3-A347-4F28-89D0-C730D6333812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1" name="Szövegdoboz 4180">
          <a:extLst>
            <a:ext uri="{FF2B5EF4-FFF2-40B4-BE49-F238E27FC236}">
              <a16:creationId xmlns:a16="http://schemas.microsoft.com/office/drawing/2014/main" xmlns="" id="{F86367AC-0A02-4C56-9BE6-B738F2ADCFED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2" name="Szövegdoboz 4181">
          <a:extLst>
            <a:ext uri="{FF2B5EF4-FFF2-40B4-BE49-F238E27FC236}">
              <a16:creationId xmlns:a16="http://schemas.microsoft.com/office/drawing/2014/main" xmlns="" id="{44ED9BF9-B86A-4432-9891-555E1F6A5E9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3" name="Szövegdoboz 4182">
          <a:extLst>
            <a:ext uri="{FF2B5EF4-FFF2-40B4-BE49-F238E27FC236}">
              <a16:creationId xmlns:a16="http://schemas.microsoft.com/office/drawing/2014/main" xmlns="" id="{5D98D718-237A-4A23-874B-A36A7F7998AC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4" name="Szövegdoboz 4183">
          <a:extLst>
            <a:ext uri="{FF2B5EF4-FFF2-40B4-BE49-F238E27FC236}">
              <a16:creationId xmlns:a16="http://schemas.microsoft.com/office/drawing/2014/main" xmlns="" id="{8569EC95-F60C-43C3-A095-307BFC12FC0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5" name="Szövegdoboz 4184">
          <a:extLst>
            <a:ext uri="{FF2B5EF4-FFF2-40B4-BE49-F238E27FC236}">
              <a16:creationId xmlns:a16="http://schemas.microsoft.com/office/drawing/2014/main" xmlns="" id="{69B74467-02E4-4375-9F49-35DFF8FE491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6" name="Szövegdoboz 4185">
          <a:extLst>
            <a:ext uri="{FF2B5EF4-FFF2-40B4-BE49-F238E27FC236}">
              <a16:creationId xmlns:a16="http://schemas.microsoft.com/office/drawing/2014/main" xmlns="" id="{E69CAEB8-22F7-4467-997F-7B8EA6B34FF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7" name="Szövegdoboz 4186">
          <a:extLst>
            <a:ext uri="{FF2B5EF4-FFF2-40B4-BE49-F238E27FC236}">
              <a16:creationId xmlns:a16="http://schemas.microsoft.com/office/drawing/2014/main" xmlns="" id="{DC4F1E1E-38BF-4133-BEC3-54C54E53EF82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8" name="Szövegdoboz 4187">
          <a:extLst>
            <a:ext uri="{FF2B5EF4-FFF2-40B4-BE49-F238E27FC236}">
              <a16:creationId xmlns:a16="http://schemas.microsoft.com/office/drawing/2014/main" xmlns="" id="{0475ECE9-5C3B-4E53-A8A3-25EDAAC06BF6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89" name="Szövegdoboz 4188">
          <a:extLst>
            <a:ext uri="{FF2B5EF4-FFF2-40B4-BE49-F238E27FC236}">
              <a16:creationId xmlns:a16="http://schemas.microsoft.com/office/drawing/2014/main" xmlns="" id="{D61E1A96-0F75-4A5F-B158-43383E2CBA1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0" name="Szövegdoboz 4189">
          <a:extLst>
            <a:ext uri="{FF2B5EF4-FFF2-40B4-BE49-F238E27FC236}">
              <a16:creationId xmlns:a16="http://schemas.microsoft.com/office/drawing/2014/main" xmlns="" id="{220F11D3-B49D-4704-933B-05172F1C81D2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1" name="Szövegdoboz 4190">
          <a:extLst>
            <a:ext uri="{FF2B5EF4-FFF2-40B4-BE49-F238E27FC236}">
              <a16:creationId xmlns:a16="http://schemas.microsoft.com/office/drawing/2014/main" xmlns="" id="{2A133284-E4B3-4B7F-99B7-A01219BF6DF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2" name="Szövegdoboz 4191">
          <a:extLst>
            <a:ext uri="{FF2B5EF4-FFF2-40B4-BE49-F238E27FC236}">
              <a16:creationId xmlns:a16="http://schemas.microsoft.com/office/drawing/2014/main" xmlns="" id="{6F9BD435-6634-45D6-8291-09A731E21F60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3" name="Szövegdoboz 4192">
          <a:extLst>
            <a:ext uri="{FF2B5EF4-FFF2-40B4-BE49-F238E27FC236}">
              <a16:creationId xmlns:a16="http://schemas.microsoft.com/office/drawing/2014/main" xmlns="" id="{79005282-CCD9-41CC-A95F-3BC60E7F052C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4" name="Szövegdoboz 4193">
          <a:extLst>
            <a:ext uri="{FF2B5EF4-FFF2-40B4-BE49-F238E27FC236}">
              <a16:creationId xmlns:a16="http://schemas.microsoft.com/office/drawing/2014/main" xmlns="" id="{66EAAFC6-5AE1-41BE-8A89-93344BF5B79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5" name="Szövegdoboz 4194">
          <a:extLst>
            <a:ext uri="{FF2B5EF4-FFF2-40B4-BE49-F238E27FC236}">
              <a16:creationId xmlns:a16="http://schemas.microsoft.com/office/drawing/2014/main" xmlns="" id="{989075D8-6397-4444-82C1-E03D73BDB3D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6" name="Szövegdoboz 4195">
          <a:extLst>
            <a:ext uri="{FF2B5EF4-FFF2-40B4-BE49-F238E27FC236}">
              <a16:creationId xmlns:a16="http://schemas.microsoft.com/office/drawing/2014/main" xmlns="" id="{25B9CEDA-7D9C-4A58-8856-45FD9F6AE14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7" name="Szövegdoboz 4196">
          <a:extLst>
            <a:ext uri="{FF2B5EF4-FFF2-40B4-BE49-F238E27FC236}">
              <a16:creationId xmlns:a16="http://schemas.microsoft.com/office/drawing/2014/main" xmlns="" id="{3999F6BF-B8C5-4CE6-9349-6B54E537016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8" name="Szövegdoboz 4197">
          <a:extLst>
            <a:ext uri="{FF2B5EF4-FFF2-40B4-BE49-F238E27FC236}">
              <a16:creationId xmlns:a16="http://schemas.microsoft.com/office/drawing/2014/main" xmlns="" id="{52AED5B4-FF14-4BF1-87E4-54426431BB4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199" name="Szövegdoboz 4198">
          <a:extLst>
            <a:ext uri="{FF2B5EF4-FFF2-40B4-BE49-F238E27FC236}">
              <a16:creationId xmlns:a16="http://schemas.microsoft.com/office/drawing/2014/main" xmlns="" id="{DFC0F543-1D49-4627-A9D2-99597F1696A1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200" name="Szövegdoboz 4199">
          <a:extLst>
            <a:ext uri="{FF2B5EF4-FFF2-40B4-BE49-F238E27FC236}">
              <a16:creationId xmlns:a16="http://schemas.microsoft.com/office/drawing/2014/main" xmlns="" id="{FC456087-8389-43D7-BA72-FDA9425C95F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84731" cy="264560"/>
    <xdr:sp macro="" textlink="">
      <xdr:nvSpPr>
        <xdr:cNvPr id="4201" name="Szövegdoboz 4200">
          <a:extLst>
            <a:ext uri="{FF2B5EF4-FFF2-40B4-BE49-F238E27FC236}">
              <a16:creationId xmlns:a16="http://schemas.microsoft.com/office/drawing/2014/main" xmlns="" id="{C2A6F321-F1A5-46BD-9CBB-C140BFCC94A0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02" name="Szövegdoboz 4201">
          <a:extLst>
            <a:ext uri="{FF2B5EF4-FFF2-40B4-BE49-F238E27FC236}">
              <a16:creationId xmlns:a16="http://schemas.microsoft.com/office/drawing/2014/main" xmlns="" id="{AAE4B5E6-B041-46CA-AF66-3981DC466E1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03" name="Szövegdoboz 4202">
          <a:extLst>
            <a:ext uri="{FF2B5EF4-FFF2-40B4-BE49-F238E27FC236}">
              <a16:creationId xmlns:a16="http://schemas.microsoft.com/office/drawing/2014/main" xmlns="" id="{B55A7198-05F9-4746-9749-BDDD95124B8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04" name="Szövegdoboz 4203">
          <a:extLst>
            <a:ext uri="{FF2B5EF4-FFF2-40B4-BE49-F238E27FC236}">
              <a16:creationId xmlns:a16="http://schemas.microsoft.com/office/drawing/2014/main" xmlns="" id="{EBCCE025-BED4-46C7-BBAC-E6CF2DC54817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05" name="Szövegdoboz 4204">
          <a:extLst>
            <a:ext uri="{FF2B5EF4-FFF2-40B4-BE49-F238E27FC236}">
              <a16:creationId xmlns:a16="http://schemas.microsoft.com/office/drawing/2014/main" xmlns="" id="{BAF7D567-5B8D-4435-902A-0CE9782FAF0C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06" name="Szövegdoboz 4205">
          <a:extLst>
            <a:ext uri="{FF2B5EF4-FFF2-40B4-BE49-F238E27FC236}">
              <a16:creationId xmlns:a16="http://schemas.microsoft.com/office/drawing/2014/main" xmlns="" id="{AC0231D7-23F8-48E6-9F5E-3A7CAB6253C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07" name="Szövegdoboz 4206">
          <a:extLst>
            <a:ext uri="{FF2B5EF4-FFF2-40B4-BE49-F238E27FC236}">
              <a16:creationId xmlns:a16="http://schemas.microsoft.com/office/drawing/2014/main" xmlns="" id="{ED98C575-BA3C-4AD0-B696-7DFFF6DDBF7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08" name="Szövegdoboz 4207">
          <a:extLst>
            <a:ext uri="{FF2B5EF4-FFF2-40B4-BE49-F238E27FC236}">
              <a16:creationId xmlns:a16="http://schemas.microsoft.com/office/drawing/2014/main" xmlns="" id="{CDECC0A9-C235-4827-9189-6A5B143E0D9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09" name="Szövegdoboz 4208">
          <a:extLst>
            <a:ext uri="{FF2B5EF4-FFF2-40B4-BE49-F238E27FC236}">
              <a16:creationId xmlns:a16="http://schemas.microsoft.com/office/drawing/2014/main" xmlns="" id="{DA171E11-E9E3-4263-B7FC-3A643824D8B5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0" name="Szövegdoboz 4209">
          <a:extLst>
            <a:ext uri="{FF2B5EF4-FFF2-40B4-BE49-F238E27FC236}">
              <a16:creationId xmlns:a16="http://schemas.microsoft.com/office/drawing/2014/main" xmlns="" id="{33FE7EE3-7253-4230-ABC7-49334447FD2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1" name="Szövegdoboz 4210">
          <a:extLst>
            <a:ext uri="{FF2B5EF4-FFF2-40B4-BE49-F238E27FC236}">
              <a16:creationId xmlns:a16="http://schemas.microsoft.com/office/drawing/2014/main" xmlns="" id="{E7779754-A2D2-409B-8E60-9732AC8FDBF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2" name="Szövegdoboz 4211">
          <a:extLst>
            <a:ext uri="{FF2B5EF4-FFF2-40B4-BE49-F238E27FC236}">
              <a16:creationId xmlns:a16="http://schemas.microsoft.com/office/drawing/2014/main" xmlns="" id="{BEE0A8A8-9CE5-44D9-9534-93960550167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3" name="Szövegdoboz 4212">
          <a:extLst>
            <a:ext uri="{FF2B5EF4-FFF2-40B4-BE49-F238E27FC236}">
              <a16:creationId xmlns:a16="http://schemas.microsoft.com/office/drawing/2014/main" xmlns="" id="{7485859E-5080-4368-9325-96D6A12E7EC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4" name="Szövegdoboz 4213">
          <a:extLst>
            <a:ext uri="{FF2B5EF4-FFF2-40B4-BE49-F238E27FC236}">
              <a16:creationId xmlns:a16="http://schemas.microsoft.com/office/drawing/2014/main" xmlns="" id="{4851F249-63D4-48CE-8AB4-A63A7499FD9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5" name="Szövegdoboz 4214">
          <a:extLst>
            <a:ext uri="{FF2B5EF4-FFF2-40B4-BE49-F238E27FC236}">
              <a16:creationId xmlns:a16="http://schemas.microsoft.com/office/drawing/2014/main" xmlns="" id="{C5BD5AEF-E6F6-467A-AC48-B477444E9B9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6" name="Szövegdoboz 4215">
          <a:extLst>
            <a:ext uri="{FF2B5EF4-FFF2-40B4-BE49-F238E27FC236}">
              <a16:creationId xmlns:a16="http://schemas.microsoft.com/office/drawing/2014/main" xmlns="" id="{4CEF7ED1-5A24-467E-A6EC-F7366845181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7" name="Szövegdoboz 4216">
          <a:extLst>
            <a:ext uri="{FF2B5EF4-FFF2-40B4-BE49-F238E27FC236}">
              <a16:creationId xmlns:a16="http://schemas.microsoft.com/office/drawing/2014/main" xmlns="" id="{13A7D6A2-91FF-4AC2-B2B8-4BF4C4BD625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8" name="Szövegdoboz 4217">
          <a:extLst>
            <a:ext uri="{FF2B5EF4-FFF2-40B4-BE49-F238E27FC236}">
              <a16:creationId xmlns:a16="http://schemas.microsoft.com/office/drawing/2014/main" xmlns="" id="{03A590DE-EC95-4CD4-9B47-1A56AB5064A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19" name="Szövegdoboz 4218">
          <a:extLst>
            <a:ext uri="{FF2B5EF4-FFF2-40B4-BE49-F238E27FC236}">
              <a16:creationId xmlns:a16="http://schemas.microsoft.com/office/drawing/2014/main" xmlns="" id="{2AD76CE1-5E46-4935-9E0C-BB191DDFC81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0" name="Szövegdoboz 4219">
          <a:extLst>
            <a:ext uri="{FF2B5EF4-FFF2-40B4-BE49-F238E27FC236}">
              <a16:creationId xmlns:a16="http://schemas.microsoft.com/office/drawing/2014/main" xmlns="" id="{03D74F6A-825B-4D63-B50C-32B5326E10B5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1" name="Szövegdoboz 4220">
          <a:extLst>
            <a:ext uri="{FF2B5EF4-FFF2-40B4-BE49-F238E27FC236}">
              <a16:creationId xmlns:a16="http://schemas.microsoft.com/office/drawing/2014/main" xmlns="" id="{D0B45F52-9FE6-42B5-B271-ECDB1CF93DFC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2" name="Szövegdoboz 4221">
          <a:extLst>
            <a:ext uri="{FF2B5EF4-FFF2-40B4-BE49-F238E27FC236}">
              <a16:creationId xmlns:a16="http://schemas.microsoft.com/office/drawing/2014/main" xmlns="" id="{59297A09-A797-4097-B659-E44E1E1BC69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3" name="Szövegdoboz 4222">
          <a:extLst>
            <a:ext uri="{FF2B5EF4-FFF2-40B4-BE49-F238E27FC236}">
              <a16:creationId xmlns:a16="http://schemas.microsoft.com/office/drawing/2014/main" xmlns="" id="{F31770B2-11BD-4CCD-B725-A85387F1D757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4" name="Szövegdoboz 4223">
          <a:extLst>
            <a:ext uri="{FF2B5EF4-FFF2-40B4-BE49-F238E27FC236}">
              <a16:creationId xmlns:a16="http://schemas.microsoft.com/office/drawing/2014/main" xmlns="" id="{1AE9D9A1-1EEE-4703-8B2F-EA989AF1B007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5" name="Szövegdoboz 4224">
          <a:extLst>
            <a:ext uri="{FF2B5EF4-FFF2-40B4-BE49-F238E27FC236}">
              <a16:creationId xmlns:a16="http://schemas.microsoft.com/office/drawing/2014/main" xmlns="" id="{D7FD6454-C194-4B13-9B54-518EF6A7F8C5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6" name="Szövegdoboz 4225">
          <a:extLst>
            <a:ext uri="{FF2B5EF4-FFF2-40B4-BE49-F238E27FC236}">
              <a16:creationId xmlns:a16="http://schemas.microsoft.com/office/drawing/2014/main" xmlns="" id="{4A6076FB-7225-47F4-853D-B52FB7BA0B1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7" name="Szövegdoboz 4226">
          <a:extLst>
            <a:ext uri="{FF2B5EF4-FFF2-40B4-BE49-F238E27FC236}">
              <a16:creationId xmlns:a16="http://schemas.microsoft.com/office/drawing/2014/main" xmlns="" id="{7D22F4B5-E456-43F9-A256-5A1CBE36CD7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8" name="Szövegdoboz 4227">
          <a:extLst>
            <a:ext uri="{FF2B5EF4-FFF2-40B4-BE49-F238E27FC236}">
              <a16:creationId xmlns:a16="http://schemas.microsoft.com/office/drawing/2014/main" xmlns="" id="{A5FA68EF-F10A-419A-B580-5CF503EB9F8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29" name="Szövegdoboz 4228">
          <a:extLst>
            <a:ext uri="{FF2B5EF4-FFF2-40B4-BE49-F238E27FC236}">
              <a16:creationId xmlns:a16="http://schemas.microsoft.com/office/drawing/2014/main" xmlns="" id="{F799CD4F-4E42-4A92-B629-002A8876E92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30" name="Szövegdoboz 4229">
          <a:extLst>
            <a:ext uri="{FF2B5EF4-FFF2-40B4-BE49-F238E27FC236}">
              <a16:creationId xmlns:a16="http://schemas.microsoft.com/office/drawing/2014/main" xmlns="" id="{ED1236A6-9808-4EEC-9FC4-A8B443B36985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31" name="Szövegdoboz 4230">
          <a:extLst>
            <a:ext uri="{FF2B5EF4-FFF2-40B4-BE49-F238E27FC236}">
              <a16:creationId xmlns:a16="http://schemas.microsoft.com/office/drawing/2014/main" xmlns="" id="{258089C2-D703-4B8D-8157-32C1ECF482F0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32" name="Szövegdoboz 4231">
          <a:extLst>
            <a:ext uri="{FF2B5EF4-FFF2-40B4-BE49-F238E27FC236}">
              <a16:creationId xmlns:a16="http://schemas.microsoft.com/office/drawing/2014/main" xmlns="" id="{CB50B4DE-7282-4803-A64F-C16451B6834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33" name="Szövegdoboz 4232">
          <a:extLst>
            <a:ext uri="{FF2B5EF4-FFF2-40B4-BE49-F238E27FC236}">
              <a16:creationId xmlns:a16="http://schemas.microsoft.com/office/drawing/2014/main" xmlns="" id="{CCFBB9BF-65DA-491C-946B-0052C1B82A26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34" name="Szövegdoboz 4233">
          <a:extLst>
            <a:ext uri="{FF2B5EF4-FFF2-40B4-BE49-F238E27FC236}">
              <a16:creationId xmlns:a16="http://schemas.microsoft.com/office/drawing/2014/main" xmlns="" id="{C46BA2FB-0799-46B6-962C-647AED7E484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35" name="Szövegdoboz 4234">
          <a:extLst>
            <a:ext uri="{FF2B5EF4-FFF2-40B4-BE49-F238E27FC236}">
              <a16:creationId xmlns:a16="http://schemas.microsoft.com/office/drawing/2014/main" xmlns="" id="{41BDB298-7E29-4127-982D-910E6B8E564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36" name="Szövegdoboz 4235">
          <a:extLst>
            <a:ext uri="{FF2B5EF4-FFF2-40B4-BE49-F238E27FC236}">
              <a16:creationId xmlns:a16="http://schemas.microsoft.com/office/drawing/2014/main" xmlns="" id="{76C01202-3F30-42D9-8AC2-11AE173923A5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2</xdr:col>
      <xdr:colOff>0</xdr:colOff>
      <xdr:row>7</xdr:row>
      <xdr:rowOff>152400</xdr:rowOff>
    </xdr:from>
    <xdr:ext cx="184731" cy="264560"/>
    <xdr:sp macro="" textlink="">
      <xdr:nvSpPr>
        <xdr:cNvPr id="4237" name="Szövegdoboz 4236">
          <a:extLst>
            <a:ext uri="{FF2B5EF4-FFF2-40B4-BE49-F238E27FC236}">
              <a16:creationId xmlns:a16="http://schemas.microsoft.com/office/drawing/2014/main" xmlns="" id="{2D09F35A-8F4B-4A77-BF61-4E56FD915FF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38" name="Szövegdoboz 4237">
          <a:extLst>
            <a:ext uri="{FF2B5EF4-FFF2-40B4-BE49-F238E27FC236}">
              <a16:creationId xmlns:a16="http://schemas.microsoft.com/office/drawing/2014/main" xmlns="" id="{A62B48F0-B2D1-4FCD-B30F-19BCC46CEDE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39" name="Szövegdoboz 4238">
          <a:extLst>
            <a:ext uri="{FF2B5EF4-FFF2-40B4-BE49-F238E27FC236}">
              <a16:creationId xmlns:a16="http://schemas.microsoft.com/office/drawing/2014/main" xmlns="" id="{E3800938-0822-4884-84C2-476CF095CBA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0" name="Szövegdoboz 4239">
          <a:extLst>
            <a:ext uri="{FF2B5EF4-FFF2-40B4-BE49-F238E27FC236}">
              <a16:creationId xmlns:a16="http://schemas.microsoft.com/office/drawing/2014/main" xmlns="" id="{A7582A6B-C814-4296-8463-B68F70DD3C3E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1" name="Szövegdoboz 4240">
          <a:extLst>
            <a:ext uri="{FF2B5EF4-FFF2-40B4-BE49-F238E27FC236}">
              <a16:creationId xmlns:a16="http://schemas.microsoft.com/office/drawing/2014/main" xmlns="" id="{DDAED64B-3E96-4E74-BF60-FDD8F6BA526A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2" name="Szövegdoboz 4241">
          <a:extLst>
            <a:ext uri="{FF2B5EF4-FFF2-40B4-BE49-F238E27FC236}">
              <a16:creationId xmlns:a16="http://schemas.microsoft.com/office/drawing/2014/main" xmlns="" id="{110E0DD9-330A-4CF3-8B61-9DBE166BCCC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3" name="Szövegdoboz 4242">
          <a:extLst>
            <a:ext uri="{FF2B5EF4-FFF2-40B4-BE49-F238E27FC236}">
              <a16:creationId xmlns:a16="http://schemas.microsoft.com/office/drawing/2014/main" xmlns="" id="{5B6DF9F5-D33C-4730-A968-B0C8BCF177EE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4" name="Szövegdoboz 4243">
          <a:extLst>
            <a:ext uri="{FF2B5EF4-FFF2-40B4-BE49-F238E27FC236}">
              <a16:creationId xmlns:a16="http://schemas.microsoft.com/office/drawing/2014/main" xmlns="" id="{0799A4D4-0CCF-484D-B0F5-6EC58E6EC992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5" name="Szövegdoboz 4244">
          <a:extLst>
            <a:ext uri="{FF2B5EF4-FFF2-40B4-BE49-F238E27FC236}">
              <a16:creationId xmlns:a16="http://schemas.microsoft.com/office/drawing/2014/main" xmlns="" id="{9B88565F-8DE2-43A0-8AE6-0F4261CA12F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6" name="Szövegdoboz 4245">
          <a:extLst>
            <a:ext uri="{FF2B5EF4-FFF2-40B4-BE49-F238E27FC236}">
              <a16:creationId xmlns:a16="http://schemas.microsoft.com/office/drawing/2014/main" xmlns="" id="{9458BE36-A780-4F84-B36D-4535512A7F7E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7" name="Szövegdoboz 4246">
          <a:extLst>
            <a:ext uri="{FF2B5EF4-FFF2-40B4-BE49-F238E27FC236}">
              <a16:creationId xmlns:a16="http://schemas.microsoft.com/office/drawing/2014/main" xmlns="" id="{38982655-EB48-43C0-B639-41DC2A9F2FBC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8" name="Szövegdoboz 4247">
          <a:extLst>
            <a:ext uri="{FF2B5EF4-FFF2-40B4-BE49-F238E27FC236}">
              <a16:creationId xmlns:a16="http://schemas.microsoft.com/office/drawing/2014/main" xmlns="" id="{0F44810E-2D63-4EA6-A23B-CCBD68E21C1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49" name="Szövegdoboz 4248">
          <a:extLst>
            <a:ext uri="{FF2B5EF4-FFF2-40B4-BE49-F238E27FC236}">
              <a16:creationId xmlns:a16="http://schemas.microsoft.com/office/drawing/2014/main" xmlns="" id="{348D63CD-4830-4D7C-8763-67C646B40AB9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0" name="Szövegdoboz 4249">
          <a:extLst>
            <a:ext uri="{FF2B5EF4-FFF2-40B4-BE49-F238E27FC236}">
              <a16:creationId xmlns:a16="http://schemas.microsoft.com/office/drawing/2014/main" xmlns="" id="{7472937B-87C5-4581-8571-8C0400586378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1" name="Szövegdoboz 4250">
          <a:extLst>
            <a:ext uri="{FF2B5EF4-FFF2-40B4-BE49-F238E27FC236}">
              <a16:creationId xmlns:a16="http://schemas.microsoft.com/office/drawing/2014/main" xmlns="" id="{EB8A66A8-A627-497C-9DCB-C8AF406996D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2" name="Szövegdoboz 4251">
          <a:extLst>
            <a:ext uri="{FF2B5EF4-FFF2-40B4-BE49-F238E27FC236}">
              <a16:creationId xmlns:a16="http://schemas.microsoft.com/office/drawing/2014/main" xmlns="" id="{B6A6EF16-019A-4606-AF7B-B1DEC1E456F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3" name="Szövegdoboz 4252">
          <a:extLst>
            <a:ext uri="{FF2B5EF4-FFF2-40B4-BE49-F238E27FC236}">
              <a16:creationId xmlns:a16="http://schemas.microsoft.com/office/drawing/2014/main" xmlns="" id="{86ECA494-1DDE-4B32-AB64-595DF9B74AB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4" name="Szövegdoboz 4253">
          <a:extLst>
            <a:ext uri="{FF2B5EF4-FFF2-40B4-BE49-F238E27FC236}">
              <a16:creationId xmlns:a16="http://schemas.microsoft.com/office/drawing/2014/main" xmlns="" id="{934E8F75-265B-40C4-869E-F998EB23D8D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5" name="Szövegdoboz 4254">
          <a:extLst>
            <a:ext uri="{FF2B5EF4-FFF2-40B4-BE49-F238E27FC236}">
              <a16:creationId xmlns:a16="http://schemas.microsoft.com/office/drawing/2014/main" xmlns="" id="{69FEB295-AD4F-4136-A17B-085EEB1D4918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6" name="Szövegdoboz 4255">
          <a:extLst>
            <a:ext uri="{FF2B5EF4-FFF2-40B4-BE49-F238E27FC236}">
              <a16:creationId xmlns:a16="http://schemas.microsoft.com/office/drawing/2014/main" xmlns="" id="{DC1467B9-1975-4861-9CBD-E79E836EEBF8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7" name="Szövegdoboz 4256">
          <a:extLst>
            <a:ext uri="{FF2B5EF4-FFF2-40B4-BE49-F238E27FC236}">
              <a16:creationId xmlns:a16="http://schemas.microsoft.com/office/drawing/2014/main" xmlns="" id="{98D852C9-6767-4590-8283-562F5F80872E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8" name="Szövegdoboz 4257">
          <a:extLst>
            <a:ext uri="{FF2B5EF4-FFF2-40B4-BE49-F238E27FC236}">
              <a16:creationId xmlns:a16="http://schemas.microsoft.com/office/drawing/2014/main" xmlns="" id="{9B1F6D21-F29F-45CC-837E-B452D96D101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59" name="Szövegdoboz 4258">
          <a:extLst>
            <a:ext uri="{FF2B5EF4-FFF2-40B4-BE49-F238E27FC236}">
              <a16:creationId xmlns:a16="http://schemas.microsoft.com/office/drawing/2014/main" xmlns="" id="{3FCB9A79-28BB-4BB0-AF90-823ACDB81ABA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60" name="Szövegdoboz 4259">
          <a:extLst>
            <a:ext uri="{FF2B5EF4-FFF2-40B4-BE49-F238E27FC236}">
              <a16:creationId xmlns:a16="http://schemas.microsoft.com/office/drawing/2014/main" xmlns="" id="{7A324A81-2F94-4D84-A8AC-DF3F68F8D2A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61" name="Szövegdoboz 4260">
          <a:extLst>
            <a:ext uri="{FF2B5EF4-FFF2-40B4-BE49-F238E27FC236}">
              <a16:creationId xmlns:a16="http://schemas.microsoft.com/office/drawing/2014/main" xmlns="" id="{14EA0DA0-ECB8-4DE2-8767-01280A9DC36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62" name="Szövegdoboz 4261">
          <a:extLst>
            <a:ext uri="{FF2B5EF4-FFF2-40B4-BE49-F238E27FC236}">
              <a16:creationId xmlns:a16="http://schemas.microsoft.com/office/drawing/2014/main" xmlns="" id="{2D8999C8-90B7-4B22-AE40-93318B70665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263" name="Szövegdoboz 4262">
          <a:extLst>
            <a:ext uri="{FF2B5EF4-FFF2-40B4-BE49-F238E27FC236}">
              <a16:creationId xmlns:a16="http://schemas.microsoft.com/office/drawing/2014/main" xmlns="" id="{36094F1B-CC49-448C-A7BE-5442998E3AAE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64" name="Szövegdoboz 4263">
          <a:extLst>
            <a:ext uri="{FF2B5EF4-FFF2-40B4-BE49-F238E27FC236}">
              <a16:creationId xmlns:a16="http://schemas.microsoft.com/office/drawing/2014/main" xmlns="" id="{C3EC8D12-BC5A-4403-BA82-00CEE5D5F84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65" name="Szövegdoboz 4264">
          <a:extLst>
            <a:ext uri="{FF2B5EF4-FFF2-40B4-BE49-F238E27FC236}">
              <a16:creationId xmlns:a16="http://schemas.microsoft.com/office/drawing/2014/main" xmlns="" id="{CB1A58F4-9156-466F-9B5C-A6CBFAAA3858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66" name="Szövegdoboz 4265">
          <a:extLst>
            <a:ext uri="{FF2B5EF4-FFF2-40B4-BE49-F238E27FC236}">
              <a16:creationId xmlns:a16="http://schemas.microsoft.com/office/drawing/2014/main" xmlns="" id="{45F5F71F-3429-4E61-8BAD-35A0E82DDF7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67" name="Szövegdoboz 4266">
          <a:extLst>
            <a:ext uri="{FF2B5EF4-FFF2-40B4-BE49-F238E27FC236}">
              <a16:creationId xmlns:a16="http://schemas.microsoft.com/office/drawing/2014/main" xmlns="" id="{735D0E38-0D31-4529-9F87-1B7A3501240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68" name="Szövegdoboz 4267">
          <a:extLst>
            <a:ext uri="{FF2B5EF4-FFF2-40B4-BE49-F238E27FC236}">
              <a16:creationId xmlns:a16="http://schemas.microsoft.com/office/drawing/2014/main" xmlns="" id="{73658D40-D086-4783-9589-3E7BB36EE30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69" name="Szövegdoboz 4268">
          <a:extLst>
            <a:ext uri="{FF2B5EF4-FFF2-40B4-BE49-F238E27FC236}">
              <a16:creationId xmlns:a16="http://schemas.microsoft.com/office/drawing/2014/main" xmlns="" id="{D9147EB5-A9E5-4BC1-BBED-AF1A4807619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0" name="Szövegdoboz 4269">
          <a:extLst>
            <a:ext uri="{FF2B5EF4-FFF2-40B4-BE49-F238E27FC236}">
              <a16:creationId xmlns:a16="http://schemas.microsoft.com/office/drawing/2014/main" xmlns="" id="{33644CF1-AF64-4EB8-98CA-95573397849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1" name="Szövegdoboz 4270">
          <a:extLst>
            <a:ext uri="{FF2B5EF4-FFF2-40B4-BE49-F238E27FC236}">
              <a16:creationId xmlns:a16="http://schemas.microsoft.com/office/drawing/2014/main" xmlns="" id="{E519D3CC-D0A2-4DCE-8276-E4435F73C36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2" name="Szövegdoboz 4271">
          <a:extLst>
            <a:ext uri="{FF2B5EF4-FFF2-40B4-BE49-F238E27FC236}">
              <a16:creationId xmlns:a16="http://schemas.microsoft.com/office/drawing/2014/main" xmlns="" id="{75F78283-9469-4B4A-AC7B-CAE869AE08BC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3" name="Szövegdoboz 4272">
          <a:extLst>
            <a:ext uri="{FF2B5EF4-FFF2-40B4-BE49-F238E27FC236}">
              <a16:creationId xmlns:a16="http://schemas.microsoft.com/office/drawing/2014/main" xmlns="" id="{4979D1B3-3040-4526-975A-E9EE2B0F1F0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4" name="Szövegdoboz 4273">
          <a:extLst>
            <a:ext uri="{FF2B5EF4-FFF2-40B4-BE49-F238E27FC236}">
              <a16:creationId xmlns:a16="http://schemas.microsoft.com/office/drawing/2014/main" xmlns="" id="{2E9CDC9D-1369-4137-BE5A-B756664CE720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5" name="Szövegdoboz 4274">
          <a:extLst>
            <a:ext uri="{FF2B5EF4-FFF2-40B4-BE49-F238E27FC236}">
              <a16:creationId xmlns:a16="http://schemas.microsoft.com/office/drawing/2014/main" xmlns="" id="{A9C1D391-8695-483D-9AD6-98F01D0B393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6" name="Szövegdoboz 4275">
          <a:extLst>
            <a:ext uri="{FF2B5EF4-FFF2-40B4-BE49-F238E27FC236}">
              <a16:creationId xmlns:a16="http://schemas.microsoft.com/office/drawing/2014/main" xmlns="" id="{B7FFB3CB-0475-450D-8CDA-B4E3958A97B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7" name="Szövegdoboz 4276">
          <a:extLst>
            <a:ext uri="{FF2B5EF4-FFF2-40B4-BE49-F238E27FC236}">
              <a16:creationId xmlns:a16="http://schemas.microsoft.com/office/drawing/2014/main" xmlns="" id="{7F4E4441-BC51-47AC-8C79-1ABD8CFE72C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8" name="Szövegdoboz 4277">
          <a:extLst>
            <a:ext uri="{FF2B5EF4-FFF2-40B4-BE49-F238E27FC236}">
              <a16:creationId xmlns:a16="http://schemas.microsoft.com/office/drawing/2014/main" xmlns="" id="{5EA7E653-ED45-43ED-BEF6-21DB1E4561F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79" name="Szövegdoboz 4278">
          <a:extLst>
            <a:ext uri="{FF2B5EF4-FFF2-40B4-BE49-F238E27FC236}">
              <a16:creationId xmlns:a16="http://schemas.microsoft.com/office/drawing/2014/main" xmlns="" id="{CD987F3D-2E2A-42FC-B45B-CAC32B469F2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0" name="Szövegdoboz 4279">
          <a:extLst>
            <a:ext uri="{FF2B5EF4-FFF2-40B4-BE49-F238E27FC236}">
              <a16:creationId xmlns:a16="http://schemas.microsoft.com/office/drawing/2014/main" xmlns="" id="{DA975B3E-EAFB-4759-9C49-54C5AE9686E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1" name="Szövegdoboz 4280">
          <a:extLst>
            <a:ext uri="{FF2B5EF4-FFF2-40B4-BE49-F238E27FC236}">
              <a16:creationId xmlns:a16="http://schemas.microsoft.com/office/drawing/2014/main" xmlns="" id="{84FAE0BF-4406-4BA0-AEE8-00EC8AA49A8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2" name="Szövegdoboz 4281">
          <a:extLst>
            <a:ext uri="{FF2B5EF4-FFF2-40B4-BE49-F238E27FC236}">
              <a16:creationId xmlns:a16="http://schemas.microsoft.com/office/drawing/2014/main" xmlns="" id="{EDF28C32-8CDB-48BB-82FD-1DAB59B3361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3" name="Szövegdoboz 4282">
          <a:extLst>
            <a:ext uri="{FF2B5EF4-FFF2-40B4-BE49-F238E27FC236}">
              <a16:creationId xmlns:a16="http://schemas.microsoft.com/office/drawing/2014/main" xmlns="" id="{6ADA5E30-8494-4983-8588-F1DD2740A47C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4" name="Szövegdoboz 4283">
          <a:extLst>
            <a:ext uri="{FF2B5EF4-FFF2-40B4-BE49-F238E27FC236}">
              <a16:creationId xmlns:a16="http://schemas.microsoft.com/office/drawing/2014/main" xmlns="" id="{60A1DC88-FAAF-45C8-BD59-E2365BF7EFE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5" name="Szövegdoboz 4284">
          <a:extLst>
            <a:ext uri="{FF2B5EF4-FFF2-40B4-BE49-F238E27FC236}">
              <a16:creationId xmlns:a16="http://schemas.microsoft.com/office/drawing/2014/main" xmlns="" id="{85E650A9-CAF3-4356-B243-532C4A2174AC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6" name="Szövegdoboz 4285">
          <a:extLst>
            <a:ext uri="{FF2B5EF4-FFF2-40B4-BE49-F238E27FC236}">
              <a16:creationId xmlns:a16="http://schemas.microsoft.com/office/drawing/2014/main" xmlns="" id="{8178E98A-C17C-49E0-A98D-5D23A48A345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7" name="Szövegdoboz 4286">
          <a:extLst>
            <a:ext uri="{FF2B5EF4-FFF2-40B4-BE49-F238E27FC236}">
              <a16:creationId xmlns:a16="http://schemas.microsoft.com/office/drawing/2014/main" xmlns="" id="{4E06644C-FA74-4945-BB2A-090C5BF7CB4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8" name="Szövegdoboz 4287">
          <a:extLst>
            <a:ext uri="{FF2B5EF4-FFF2-40B4-BE49-F238E27FC236}">
              <a16:creationId xmlns:a16="http://schemas.microsoft.com/office/drawing/2014/main" xmlns="" id="{3FDDA64C-3AF7-4192-96A7-357F3C15DD8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89" name="Szövegdoboz 4288">
          <a:extLst>
            <a:ext uri="{FF2B5EF4-FFF2-40B4-BE49-F238E27FC236}">
              <a16:creationId xmlns:a16="http://schemas.microsoft.com/office/drawing/2014/main" xmlns="" id="{66AA56E8-42CF-44E8-9F52-4E9239D2D7A8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0" name="Szövegdoboz 4289">
          <a:extLst>
            <a:ext uri="{FF2B5EF4-FFF2-40B4-BE49-F238E27FC236}">
              <a16:creationId xmlns:a16="http://schemas.microsoft.com/office/drawing/2014/main" xmlns="" id="{DE3FB00B-6F30-43A5-9D06-4236A38D4B1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1" name="Szövegdoboz 4290">
          <a:extLst>
            <a:ext uri="{FF2B5EF4-FFF2-40B4-BE49-F238E27FC236}">
              <a16:creationId xmlns:a16="http://schemas.microsoft.com/office/drawing/2014/main" xmlns="" id="{0CF0AA5D-E007-47C2-A09A-8B9CB0D0FB06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2" name="Szövegdoboz 4291">
          <a:extLst>
            <a:ext uri="{FF2B5EF4-FFF2-40B4-BE49-F238E27FC236}">
              <a16:creationId xmlns:a16="http://schemas.microsoft.com/office/drawing/2014/main" xmlns="" id="{EE1F21ED-6B28-407A-B9FC-0421B1D0B58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3" name="Szövegdoboz 4292">
          <a:extLst>
            <a:ext uri="{FF2B5EF4-FFF2-40B4-BE49-F238E27FC236}">
              <a16:creationId xmlns:a16="http://schemas.microsoft.com/office/drawing/2014/main" xmlns="" id="{6B416EE1-DAA3-40F5-9095-006A7A30C85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4" name="Szövegdoboz 4293">
          <a:extLst>
            <a:ext uri="{FF2B5EF4-FFF2-40B4-BE49-F238E27FC236}">
              <a16:creationId xmlns:a16="http://schemas.microsoft.com/office/drawing/2014/main" xmlns="" id="{43B9723A-CE43-4BA1-8169-96665F0D1EFC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5" name="Szövegdoboz 4294">
          <a:extLst>
            <a:ext uri="{FF2B5EF4-FFF2-40B4-BE49-F238E27FC236}">
              <a16:creationId xmlns:a16="http://schemas.microsoft.com/office/drawing/2014/main" xmlns="" id="{EDD22C68-C220-4194-974A-E0CBCECBE9A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6" name="Szövegdoboz 4295">
          <a:extLst>
            <a:ext uri="{FF2B5EF4-FFF2-40B4-BE49-F238E27FC236}">
              <a16:creationId xmlns:a16="http://schemas.microsoft.com/office/drawing/2014/main" xmlns="" id="{3867E25A-0BF5-4962-98AC-200A84849FC0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7" name="Szövegdoboz 4296">
          <a:extLst>
            <a:ext uri="{FF2B5EF4-FFF2-40B4-BE49-F238E27FC236}">
              <a16:creationId xmlns:a16="http://schemas.microsoft.com/office/drawing/2014/main" xmlns="" id="{9C649ECB-6734-4078-9B23-65A8F934820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8" name="Szövegdoboz 4297">
          <a:extLst>
            <a:ext uri="{FF2B5EF4-FFF2-40B4-BE49-F238E27FC236}">
              <a16:creationId xmlns:a16="http://schemas.microsoft.com/office/drawing/2014/main" xmlns="" id="{A4D34977-819F-4EA7-B27D-18A878D9599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299" name="Szövegdoboz 4298">
          <a:extLst>
            <a:ext uri="{FF2B5EF4-FFF2-40B4-BE49-F238E27FC236}">
              <a16:creationId xmlns:a16="http://schemas.microsoft.com/office/drawing/2014/main" xmlns="" id="{55E532B5-F634-427D-B544-BC8F1C8E5CE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0" name="Szövegdoboz 4299">
          <a:extLst>
            <a:ext uri="{FF2B5EF4-FFF2-40B4-BE49-F238E27FC236}">
              <a16:creationId xmlns:a16="http://schemas.microsoft.com/office/drawing/2014/main" xmlns="" id="{7B370CB0-7E4B-47C3-9117-1F63EC450EEF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1" name="Szövegdoboz 4300">
          <a:extLst>
            <a:ext uri="{FF2B5EF4-FFF2-40B4-BE49-F238E27FC236}">
              <a16:creationId xmlns:a16="http://schemas.microsoft.com/office/drawing/2014/main" xmlns="" id="{E6716807-F05C-45A7-AFAD-1F3AAAF40DD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2" name="Szövegdoboz 4301">
          <a:extLst>
            <a:ext uri="{FF2B5EF4-FFF2-40B4-BE49-F238E27FC236}">
              <a16:creationId xmlns:a16="http://schemas.microsoft.com/office/drawing/2014/main" xmlns="" id="{5DB66610-A583-4748-A083-01C4E58A59DC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3" name="Szövegdoboz 4302">
          <a:extLst>
            <a:ext uri="{FF2B5EF4-FFF2-40B4-BE49-F238E27FC236}">
              <a16:creationId xmlns:a16="http://schemas.microsoft.com/office/drawing/2014/main" xmlns="" id="{542909C3-06BB-44CD-94C8-16645C39EA1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4" name="Szövegdoboz 4303">
          <a:extLst>
            <a:ext uri="{FF2B5EF4-FFF2-40B4-BE49-F238E27FC236}">
              <a16:creationId xmlns:a16="http://schemas.microsoft.com/office/drawing/2014/main" xmlns="" id="{B73718C8-772D-4609-A770-0C63DEF7F5E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5" name="Szövegdoboz 4304">
          <a:extLst>
            <a:ext uri="{FF2B5EF4-FFF2-40B4-BE49-F238E27FC236}">
              <a16:creationId xmlns:a16="http://schemas.microsoft.com/office/drawing/2014/main" xmlns="" id="{F4AA9AC9-AC67-4926-A156-50EB0A7209CD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6" name="Szövegdoboz 4305">
          <a:extLst>
            <a:ext uri="{FF2B5EF4-FFF2-40B4-BE49-F238E27FC236}">
              <a16:creationId xmlns:a16="http://schemas.microsoft.com/office/drawing/2014/main" xmlns="" id="{1FC6EB15-AC31-40E2-9B4D-D51E6E49C38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7" name="Szövegdoboz 4306">
          <a:extLst>
            <a:ext uri="{FF2B5EF4-FFF2-40B4-BE49-F238E27FC236}">
              <a16:creationId xmlns:a16="http://schemas.microsoft.com/office/drawing/2014/main" xmlns="" id="{A9CC3A7D-7846-4492-A8D0-91E1222B338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8" name="Szövegdoboz 4307">
          <a:extLst>
            <a:ext uri="{FF2B5EF4-FFF2-40B4-BE49-F238E27FC236}">
              <a16:creationId xmlns:a16="http://schemas.microsoft.com/office/drawing/2014/main" xmlns="" id="{CC067AC1-3859-4AB7-A9B1-BB1CD5073A6E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09" name="Szövegdoboz 4308">
          <a:extLst>
            <a:ext uri="{FF2B5EF4-FFF2-40B4-BE49-F238E27FC236}">
              <a16:creationId xmlns:a16="http://schemas.microsoft.com/office/drawing/2014/main" xmlns="" id="{1296053D-1B97-4750-831B-26EE8E128BD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0" name="Szövegdoboz 4309">
          <a:extLst>
            <a:ext uri="{FF2B5EF4-FFF2-40B4-BE49-F238E27FC236}">
              <a16:creationId xmlns:a16="http://schemas.microsoft.com/office/drawing/2014/main" xmlns="" id="{CE074600-E95A-436D-B4CC-331C150371F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1" name="Szövegdoboz 4310">
          <a:extLst>
            <a:ext uri="{FF2B5EF4-FFF2-40B4-BE49-F238E27FC236}">
              <a16:creationId xmlns:a16="http://schemas.microsoft.com/office/drawing/2014/main" xmlns="" id="{FD6C924F-5B19-4726-A047-B66851B33911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2" name="Szövegdoboz 4311">
          <a:extLst>
            <a:ext uri="{FF2B5EF4-FFF2-40B4-BE49-F238E27FC236}">
              <a16:creationId xmlns:a16="http://schemas.microsoft.com/office/drawing/2014/main" xmlns="" id="{83A9275B-81BA-42AC-9BC0-CE408F26ABF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3" name="Szövegdoboz 4312">
          <a:extLst>
            <a:ext uri="{FF2B5EF4-FFF2-40B4-BE49-F238E27FC236}">
              <a16:creationId xmlns:a16="http://schemas.microsoft.com/office/drawing/2014/main" xmlns="" id="{3C380DB0-D2DD-4DF3-9F86-BF3E1AFB906B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4" name="Szövegdoboz 4313">
          <a:extLst>
            <a:ext uri="{FF2B5EF4-FFF2-40B4-BE49-F238E27FC236}">
              <a16:creationId xmlns:a16="http://schemas.microsoft.com/office/drawing/2014/main" xmlns="" id="{5990A3D8-8904-4D36-A9D7-88ACC0D8A94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5" name="Szövegdoboz 4314">
          <a:extLst>
            <a:ext uri="{FF2B5EF4-FFF2-40B4-BE49-F238E27FC236}">
              <a16:creationId xmlns:a16="http://schemas.microsoft.com/office/drawing/2014/main" xmlns="" id="{5DF22670-82D3-459C-B27A-E93E018D2946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6" name="Szövegdoboz 4315">
          <a:extLst>
            <a:ext uri="{FF2B5EF4-FFF2-40B4-BE49-F238E27FC236}">
              <a16:creationId xmlns:a16="http://schemas.microsoft.com/office/drawing/2014/main" xmlns="" id="{9AF11B53-3309-400E-BA9B-73B58C67CE18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7" name="Szövegdoboz 4316">
          <a:extLst>
            <a:ext uri="{FF2B5EF4-FFF2-40B4-BE49-F238E27FC236}">
              <a16:creationId xmlns:a16="http://schemas.microsoft.com/office/drawing/2014/main" xmlns="" id="{F47C27BA-C254-4B07-B3A7-4457436784E5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8" name="Szövegdoboz 4317">
          <a:extLst>
            <a:ext uri="{FF2B5EF4-FFF2-40B4-BE49-F238E27FC236}">
              <a16:creationId xmlns:a16="http://schemas.microsoft.com/office/drawing/2014/main" xmlns="" id="{352FD68E-978B-4A39-9471-25CE0B8B326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19" name="Szövegdoboz 4318">
          <a:extLst>
            <a:ext uri="{FF2B5EF4-FFF2-40B4-BE49-F238E27FC236}">
              <a16:creationId xmlns:a16="http://schemas.microsoft.com/office/drawing/2014/main" xmlns="" id="{2CC1A8CA-AD53-492E-8E78-34CBC33F1BC6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20" name="Szövegdoboz 4319">
          <a:extLst>
            <a:ext uri="{FF2B5EF4-FFF2-40B4-BE49-F238E27FC236}">
              <a16:creationId xmlns:a16="http://schemas.microsoft.com/office/drawing/2014/main" xmlns="" id="{4B078397-3CA7-42FE-81E9-913F3F089218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21" name="Szövegdoboz 4320">
          <a:extLst>
            <a:ext uri="{FF2B5EF4-FFF2-40B4-BE49-F238E27FC236}">
              <a16:creationId xmlns:a16="http://schemas.microsoft.com/office/drawing/2014/main" xmlns="" id="{036BEAB3-0726-4ED2-86B3-6B469D30BB75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22" name="Szövegdoboz 4321">
          <a:extLst>
            <a:ext uri="{FF2B5EF4-FFF2-40B4-BE49-F238E27FC236}">
              <a16:creationId xmlns:a16="http://schemas.microsoft.com/office/drawing/2014/main" xmlns="" id="{DA39AFAC-63F6-4F31-9350-2440E6F12527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23" name="Szövegdoboz 4322">
          <a:extLst>
            <a:ext uri="{FF2B5EF4-FFF2-40B4-BE49-F238E27FC236}">
              <a16:creationId xmlns:a16="http://schemas.microsoft.com/office/drawing/2014/main" xmlns="" id="{D489D697-068F-4E67-949D-B188BF26EDE4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24" name="Szövegdoboz 4323">
          <a:extLst>
            <a:ext uri="{FF2B5EF4-FFF2-40B4-BE49-F238E27FC236}">
              <a16:creationId xmlns:a16="http://schemas.microsoft.com/office/drawing/2014/main" xmlns="" id="{484BECD5-8160-4F5A-9FF6-19FECDEDE108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184731" cy="264560"/>
    <xdr:sp macro="" textlink="">
      <xdr:nvSpPr>
        <xdr:cNvPr id="4325" name="Szövegdoboz 4324">
          <a:extLst>
            <a:ext uri="{FF2B5EF4-FFF2-40B4-BE49-F238E27FC236}">
              <a16:creationId xmlns:a16="http://schemas.microsoft.com/office/drawing/2014/main" xmlns="" id="{CE99B618-0198-44CE-BDD4-1A6D059FFF43}"/>
            </a:ext>
          </a:extLst>
        </xdr:cNvPr>
        <xdr:cNvSpPr txBox="1"/>
      </xdr:nvSpPr>
      <xdr:spPr>
        <a:xfrm>
          <a:off x="2505075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26" name="Szövegdoboz 4325">
          <a:extLst>
            <a:ext uri="{FF2B5EF4-FFF2-40B4-BE49-F238E27FC236}">
              <a16:creationId xmlns:a16="http://schemas.microsoft.com/office/drawing/2014/main" xmlns="" id="{4DCC510C-C2D6-432B-9D52-3D06BB6F9A3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27" name="Szövegdoboz 4326">
          <a:extLst>
            <a:ext uri="{FF2B5EF4-FFF2-40B4-BE49-F238E27FC236}">
              <a16:creationId xmlns:a16="http://schemas.microsoft.com/office/drawing/2014/main" xmlns="" id="{9396A9BD-FBA8-4AE5-9F86-206F6137FF8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28" name="Szövegdoboz 4327">
          <a:extLst>
            <a:ext uri="{FF2B5EF4-FFF2-40B4-BE49-F238E27FC236}">
              <a16:creationId xmlns:a16="http://schemas.microsoft.com/office/drawing/2014/main" xmlns="" id="{DBA8AE7C-C0CD-430D-B3FE-17CFF863FFF7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29" name="Szövegdoboz 4328">
          <a:extLst>
            <a:ext uri="{FF2B5EF4-FFF2-40B4-BE49-F238E27FC236}">
              <a16:creationId xmlns:a16="http://schemas.microsoft.com/office/drawing/2014/main" xmlns="" id="{7C9B26D0-4BF8-4FCF-A64B-44E578799C6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0" name="Szövegdoboz 4329">
          <a:extLst>
            <a:ext uri="{FF2B5EF4-FFF2-40B4-BE49-F238E27FC236}">
              <a16:creationId xmlns:a16="http://schemas.microsoft.com/office/drawing/2014/main" xmlns="" id="{64E07A0B-9C66-44FC-AA89-219E1DBF9F40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1" name="Szövegdoboz 4330">
          <a:extLst>
            <a:ext uri="{FF2B5EF4-FFF2-40B4-BE49-F238E27FC236}">
              <a16:creationId xmlns:a16="http://schemas.microsoft.com/office/drawing/2014/main" xmlns="" id="{82EA19A3-734F-48E0-946D-A7443613E42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2" name="Szövegdoboz 4331">
          <a:extLst>
            <a:ext uri="{FF2B5EF4-FFF2-40B4-BE49-F238E27FC236}">
              <a16:creationId xmlns:a16="http://schemas.microsoft.com/office/drawing/2014/main" xmlns="" id="{AFE7C1B9-034A-4DC4-8C69-65DC653FF09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3" name="Szövegdoboz 4332">
          <a:extLst>
            <a:ext uri="{FF2B5EF4-FFF2-40B4-BE49-F238E27FC236}">
              <a16:creationId xmlns:a16="http://schemas.microsoft.com/office/drawing/2014/main" xmlns="" id="{0EB3B5B9-6DF8-43D8-84ED-214D61D7375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4" name="Szövegdoboz 4333">
          <a:extLst>
            <a:ext uri="{FF2B5EF4-FFF2-40B4-BE49-F238E27FC236}">
              <a16:creationId xmlns:a16="http://schemas.microsoft.com/office/drawing/2014/main" xmlns="" id="{1BD37EB0-6FB2-42A0-98AD-9901A174BD8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5" name="Szövegdoboz 4334">
          <a:extLst>
            <a:ext uri="{FF2B5EF4-FFF2-40B4-BE49-F238E27FC236}">
              <a16:creationId xmlns:a16="http://schemas.microsoft.com/office/drawing/2014/main" xmlns="" id="{F143D72D-9774-4FA6-8E13-5B4EE3B73C17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6" name="Szövegdoboz 4335">
          <a:extLst>
            <a:ext uri="{FF2B5EF4-FFF2-40B4-BE49-F238E27FC236}">
              <a16:creationId xmlns:a16="http://schemas.microsoft.com/office/drawing/2014/main" xmlns="" id="{40ABD35F-0F6C-4B03-B487-B45847DBBB58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7" name="Szövegdoboz 4336">
          <a:extLst>
            <a:ext uri="{FF2B5EF4-FFF2-40B4-BE49-F238E27FC236}">
              <a16:creationId xmlns:a16="http://schemas.microsoft.com/office/drawing/2014/main" xmlns="" id="{BA33CE7D-74E2-4E94-950C-410BE5BEAAC6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8" name="Szövegdoboz 4337">
          <a:extLst>
            <a:ext uri="{FF2B5EF4-FFF2-40B4-BE49-F238E27FC236}">
              <a16:creationId xmlns:a16="http://schemas.microsoft.com/office/drawing/2014/main" xmlns="" id="{3FB25301-7F10-48BB-984D-5F3E560D0DA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39" name="Szövegdoboz 4338">
          <a:extLst>
            <a:ext uri="{FF2B5EF4-FFF2-40B4-BE49-F238E27FC236}">
              <a16:creationId xmlns:a16="http://schemas.microsoft.com/office/drawing/2014/main" xmlns="" id="{B015190C-2914-4FF6-8056-BFE0E71CB25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0" name="Szövegdoboz 4339">
          <a:extLst>
            <a:ext uri="{FF2B5EF4-FFF2-40B4-BE49-F238E27FC236}">
              <a16:creationId xmlns:a16="http://schemas.microsoft.com/office/drawing/2014/main" xmlns="" id="{249D1C30-64E5-4F8D-AE4F-049D003A217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1" name="Szövegdoboz 4340">
          <a:extLst>
            <a:ext uri="{FF2B5EF4-FFF2-40B4-BE49-F238E27FC236}">
              <a16:creationId xmlns:a16="http://schemas.microsoft.com/office/drawing/2014/main" xmlns="" id="{EC887456-42B1-474C-88BC-F4218EABAED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2" name="Szövegdoboz 4341">
          <a:extLst>
            <a:ext uri="{FF2B5EF4-FFF2-40B4-BE49-F238E27FC236}">
              <a16:creationId xmlns:a16="http://schemas.microsoft.com/office/drawing/2014/main" xmlns="" id="{835A35BE-3C70-42FB-8776-217ABACFD34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3" name="Szövegdoboz 4342">
          <a:extLst>
            <a:ext uri="{FF2B5EF4-FFF2-40B4-BE49-F238E27FC236}">
              <a16:creationId xmlns:a16="http://schemas.microsoft.com/office/drawing/2014/main" xmlns="" id="{6C348088-EA46-43BD-99DA-761F3D01619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4" name="Szövegdoboz 4343">
          <a:extLst>
            <a:ext uri="{FF2B5EF4-FFF2-40B4-BE49-F238E27FC236}">
              <a16:creationId xmlns:a16="http://schemas.microsoft.com/office/drawing/2014/main" xmlns="" id="{0457D501-75F3-4773-B8C0-0BCE0CA5EE81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5" name="Szövegdoboz 4344">
          <a:extLst>
            <a:ext uri="{FF2B5EF4-FFF2-40B4-BE49-F238E27FC236}">
              <a16:creationId xmlns:a16="http://schemas.microsoft.com/office/drawing/2014/main" xmlns="" id="{CD005B63-17CC-4476-9EB8-1331BA86EF45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6" name="Szövegdoboz 4345">
          <a:extLst>
            <a:ext uri="{FF2B5EF4-FFF2-40B4-BE49-F238E27FC236}">
              <a16:creationId xmlns:a16="http://schemas.microsoft.com/office/drawing/2014/main" xmlns="" id="{56609E26-A6C3-49F2-8E8C-32780649222F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7" name="Szövegdoboz 4346">
          <a:extLst>
            <a:ext uri="{FF2B5EF4-FFF2-40B4-BE49-F238E27FC236}">
              <a16:creationId xmlns:a16="http://schemas.microsoft.com/office/drawing/2014/main" xmlns="" id="{F8458814-9F05-44BE-9386-65FF6B95A3D3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8" name="Szövegdoboz 4347">
          <a:extLst>
            <a:ext uri="{FF2B5EF4-FFF2-40B4-BE49-F238E27FC236}">
              <a16:creationId xmlns:a16="http://schemas.microsoft.com/office/drawing/2014/main" xmlns="" id="{F77269F0-2FB5-4175-8C73-05442DEA8F9A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49" name="Szövegdoboz 4348">
          <a:extLst>
            <a:ext uri="{FF2B5EF4-FFF2-40B4-BE49-F238E27FC236}">
              <a16:creationId xmlns:a16="http://schemas.microsoft.com/office/drawing/2014/main" xmlns="" id="{D1EEF54C-2E65-494B-9915-9B9904ED3ABD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0" name="Szövegdoboz 4349">
          <a:extLst>
            <a:ext uri="{FF2B5EF4-FFF2-40B4-BE49-F238E27FC236}">
              <a16:creationId xmlns:a16="http://schemas.microsoft.com/office/drawing/2014/main" xmlns="" id="{41314460-E487-45BB-91B1-23DBE339EBE2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1" name="Szövegdoboz 4350">
          <a:extLst>
            <a:ext uri="{FF2B5EF4-FFF2-40B4-BE49-F238E27FC236}">
              <a16:creationId xmlns:a16="http://schemas.microsoft.com/office/drawing/2014/main" xmlns="" id="{FC4F70DD-DAE3-47FE-AFD4-B73318028AC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2" name="Szövegdoboz 4351">
          <a:extLst>
            <a:ext uri="{FF2B5EF4-FFF2-40B4-BE49-F238E27FC236}">
              <a16:creationId xmlns:a16="http://schemas.microsoft.com/office/drawing/2014/main" xmlns="" id="{CE24E803-AC94-4343-86D5-47D5ECEC8D6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3" name="Szövegdoboz 4352">
          <a:extLst>
            <a:ext uri="{FF2B5EF4-FFF2-40B4-BE49-F238E27FC236}">
              <a16:creationId xmlns:a16="http://schemas.microsoft.com/office/drawing/2014/main" xmlns="" id="{33EB73A7-335A-4977-A8D5-D428F5717BF7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4" name="Szövegdoboz 4353">
          <a:extLst>
            <a:ext uri="{FF2B5EF4-FFF2-40B4-BE49-F238E27FC236}">
              <a16:creationId xmlns:a16="http://schemas.microsoft.com/office/drawing/2014/main" xmlns="" id="{76D72761-0E2E-4101-BDF9-4E858F6DB2E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5" name="Szövegdoboz 4354">
          <a:extLst>
            <a:ext uri="{FF2B5EF4-FFF2-40B4-BE49-F238E27FC236}">
              <a16:creationId xmlns:a16="http://schemas.microsoft.com/office/drawing/2014/main" xmlns="" id="{23652853-DD08-4ED2-A560-FC3AC01831DB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6" name="Szövegdoboz 4355">
          <a:extLst>
            <a:ext uri="{FF2B5EF4-FFF2-40B4-BE49-F238E27FC236}">
              <a16:creationId xmlns:a16="http://schemas.microsoft.com/office/drawing/2014/main" xmlns="" id="{F7FD9582-92FC-49E6-B605-703AD7FE1E04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7" name="Szövegdoboz 4356">
          <a:extLst>
            <a:ext uri="{FF2B5EF4-FFF2-40B4-BE49-F238E27FC236}">
              <a16:creationId xmlns:a16="http://schemas.microsoft.com/office/drawing/2014/main" xmlns="" id="{A722C190-5DC5-46E5-AC01-E947DDDB918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8" name="Szövegdoboz 4357">
          <a:extLst>
            <a:ext uri="{FF2B5EF4-FFF2-40B4-BE49-F238E27FC236}">
              <a16:creationId xmlns:a16="http://schemas.microsoft.com/office/drawing/2014/main" xmlns="" id="{3D75C6D5-89CD-4F84-BEF2-35AF8986D030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59" name="Szövegdoboz 4358">
          <a:extLst>
            <a:ext uri="{FF2B5EF4-FFF2-40B4-BE49-F238E27FC236}">
              <a16:creationId xmlns:a16="http://schemas.microsoft.com/office/drawing/2014/main" xmlns="" id="{E99A31B5-5CC2-4E08-91E4-026C9ECAE775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60" name="Szövegdoboz 4359">
          <a:extLst>
            <a:ext uri="{FF2B5EF4-FFF2-40B4-BE49-F238E27FC236}">
              <a16:creationId xmlns:a16="http://schemas.microsoft.com/office/drawing/2014/main" xmlns="" id="{9D874779-0CAA-4E08-A0F2-14D2A8D9BFAE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4361" name="Szövegdoboz 4360">
          <a:extLst>
            <a:ext uri="{FF2B5EF4-FFF2-40B4-BE49-F238E27FC236}">
              <a16:creationId xmlns:a16="http://schemas.microsoft.com/office/drawing/2014/main" xmlns="" id="{5EBE2D05-102A-4CB3-88A3-BB3481628A59}"/>
            </a:ext>
          </a:extLst>
        </xdr:cNvPr>
        <xdr:cNvSpPr txBox="1"/>
      </xdr:nvSpPr>
      <xdr:spPr>
        <a:xfrm>
          <a:off x="2505075" y="153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cuments/2025/2025_RN&#214;/2025_RN&#214;_K&#246;lts&#233;gvet&#233;s/2025_RN&#214;_06_K&#246;lts&#233;gvet&#233;s/1M-%20RN&#214;_K&#246;lts&#233;gvet&#233;s%20m&#243;dos&#237;t&#225;s_2025_I_F&#201;_mell&#233;kl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M_Kiadások"/>
      <sheetName val="2_M_Bevételek"/>
      <sheetName val="3_M_Költségvetési mérleg"/>
      <sheetName val="4_M_Működési mérleg"/>
      <sheetName val="5_M_Felhalm.mérleg"/>
      <sheetName val="6_M_Felm kiad"/>
      <sheetName val="7_M_Finansz mérleg"/>
      <sheetName val="8_M_3 év"/>
      <sheetName val="9_M_Kötelező fel."/>
      <sheetName val="10_M_Több éves kihatással járó "/>
    </sheetNames>
    <sheetDataSet>
      <sheetData sheetId="0">
        <row r="23">
          <cell r="D23">
            <v>0</v>
          </cell>
          <cell r="E23">
            <v>0</v>
          </cell>
          <cell r="F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4"/>
  <sheetViews>
    <sheetView tabSelected="1" zoomScaleNormal="100" workbookViewId="0"/>
  </sheetViews>
  <sheetFormatPr defaultRowHeight="15" x14ac:dyDescent="0.25"/>
  <cols>
    <col min="1" max="1" width="8.42578125" customWidth="1"/>
    <col min="2" max="2" width="64.28515625" bestFit="1" customWidth="1"/>
    <col min="3" max="3" width="9.42578125" customWidth="1"/>
    <col min="4" max="7" width="16.7109375" customWidth="1"/>
    <col min="8" max="8" width="14.28515625" bestFit="1" customWidth="1"/>
    <col min="256" max="256" width="8.42578125" customWidth="1"/>
    <col min="257" max="257" width="64.28515625" bestFit="1" customWidth="1"/>
    <col min="258" max="258" width="9.42578125" customWidth="1"/>
    <col min="259" max="259" width="16.7109375" customWidth="1"/>
    <col min="512" max="512" width="8.42578125" customWidth="1"/>
    <col min="513" max="513" width="64.28515625" bestFit="1" customWidth="1"/>
    <col min="514" max="514" width="9.42578125" customWidth="1"/>
    <col min="515" max="515" width="16.7109375" customWidth="1"/>
    <col min="768" max="768" width="8.42578125" customWidth="1"/>
    <col min="769" max="769" width="64.28515625" bestFit="1" customWidth="1"/>
    <col min="770" max="770" width="9.42578125" customWidth="1"/>
    <col min="771" max="771" width="16.7109375" customWidth="1"/>
    <col min="1024" max="1024" width="8.42578125" customWidth="1"/>
    <col min="1025" max="1025" width="64.28515625" bestFit="1" customWidth="1"/>
    <col min="1026" max="1026" width="9.42578125" customWidth="1"/>
    <col min="1027" max="1027" width="16.7109375" customWidth="1"/>
    <col min="1280" max="1280" width="8.42578125" customWidth="1"/>
    <col min="1281" max="1281" width="64.28515625" bestFit="1" customWidth="1"/>
    <col min="1282" max="1282" width="9.42578125" customWidth="1"/>
    <col min="1283" max="1283" width="16.7109375" customWidth="1"/>
    <col min="1536" max="1536" width="8.42578125" customWidth="1"/>
    <col min="1537" max="1537" width="64.28515625" bestFit="1" customWidth="1"/>
    <col min="1538" max="1538" width="9.42578125" customWidth="1"/>
    <col min="1539" max="1539" width="16.7109375" customWidth="1"/>
    <col min="1792" max="1792" width="8.42578125" customWidth="1"/>
    <col min="1793" max="1793" width="64.28515625" bestFit="1" customWidth="1"/>
    <col min="1794" max="1794" width="9.42578125" customWidth="1"/>
    <col min="1795" max="1795" width="16.7109375" customWidth="1"/>
    <col min="2048" max="2048" width="8.42578125" customWidth="1"/>
    <col min="2049" max="2049" width="64.28515625" bestFit="1" customWidth="1"/>
    <col min="2050" max="2050" width="9.42578125" customWidth="1"/>
    <col min="2051" max="2051" width="16.7109375" customWidth="1"/>
    <col min="2304" max="2304" width="8.42578125" customWidth="1"/>
    <col min="2305" max="2305" width="64.28515625" bestFit="1" customWidth="1"/>
    <col min="2306" max="2306" width="9.42578125" customWidth="1"/>
    <col min="2307" max="2307" width="16.7109375" customWidth="1"/>
    <col min="2560" max="2560" width="8.42578125" customWidth="1"/>
    <col min="2561" max="2561" width="64.28515625" bestFit="1" customWidth="1"/>
    <col min="2562" max="2562" width="9.42578125" customWidth="1"/>
    <col min="2563" max="2563" width="16.7109375" customWidth="1"/>
    <col min="2816" max="2816" width="8.42578125" customWidth="1"/>
    <col min="2817" max="2817" width="64.28515625" bestFit="1" customWidth="1"/>
    <col min="2818" max="2818" width="9.42578125" customWidth="1"/>
    <col min="2819" max="2819" width="16.7109375" customWidth="1"/>
    <col min="3072" max="3072" width="8.42578125" customWidth="1"/>
    <col min="3073" max="3073" width="64.28515625" bestFit="1" customWidth="1"/>
    <col min="3074" max="3074" width="9.42578125" customWidth="1"/>
    <col min="3075" max="3075" width="16.7109375" customWidth="1"/>
    <col min="3328" max="3328" width="8.42578125" customWidth="1"/>
    <col min="3329" max="3329" width="64.28515625" bestFit="1" customWidth="1"/>
    <col min="3330" max="3330" width="9.42578125" customWidth="1"/>
    <col min="3331" max="3331" width="16.7109375" customWidth="1"/>
    <col min="3584" max="3584" width="8.42578125" customWidth="1"/>
    <col min="3585" max="3585" width="64.28515625" bestFit="1" customWidth="1"/>
    <col min="3586" max="3586" width="9.42578125" customWidth="1"/>
    <col min="3587" max="3587" width="16.7109375" customWidth="1"/>
    <col min="3840" max="3840" width="8.42578125" customWidth="1"/>
    <col min="3841" max="3841" width="64.28515625" bestFit="1" customWidth="1"/>
    <col min="3842" max="3842" width="9.42578125" customWidth="1"/>
    <col min="3843" max="3843" width="16.7109375" customWidth="1"/>
    <col min="4096" max="4096" width="8.42578125" customWidth="1"/>
    <col min="4097" max="4097" width="64.28515625" bestFit="1" customWidth="1"/>
    <col min="4098" max="4098" width="9.42578125" customWidth="1"/>
    <col min="4099" max="4099" width="16.7109375" customWidth="1"/>
    <col min="4352" max="4352" width="8.42578125" customWidth="1"/>
    <col min="4353" max="4353" width="64.28515625" bestFit="1" customWidth="1"/>
    <col min="4354" max="4354" width="9.42578125" customWidth="1"/>
    <col min="4355" max="4355" width="16.7109375" customWidth="1"/>
    <col min="4608" max="4608" width="8.42578125" customWidth="1"/>
    <col min="4609" max="4609" width="64.28515625" bestFit="1" customWidth="1"/>
    <col min="4610" max="4610" width="9.42578125" customWidth="1"/>
    <col min="4611" max="4611" width="16.7109375" customWidth="1"/>
    <col min="4864" max="4864" width="8.42578125" customWidth="1"/>
    <col min="4865" max="4865" width="64.28515625" bestFit="1" customWidth="1"/>
    <col min="4866" max="4866" width="9.42578125" customWidth="1"/>
    <col min="4867" max="4867" width="16.7109375" customWidth="1"/>
    <col min="5120" max="5120" width="8.42578125" customWidth="1"/>
    <col min="5121" max="5121" width="64.28515625" bestFit="1" customWidth="1"/>
    <col min="5122" max="5122" width="9.42578125" customWidth="1"/>
    <col min="5123" max="5123" width="16.7109375" customWidth="1"/>
    <col min="5376" max="5376" width="8.42578125" customWidth="1"/>
    <col min="5377" max="5377" width="64.28515625" bestFit="1" customWidth="1"/>
    <col min="5378" max="5378" width="9.42578125" customWidth="1"/>
    <col min="5379" max="5379" width="16.7109375" customWidth="1"/>
    <col min="5632" max="5632" width="8.42578125" customWidth="1"/>
    <col min="5633" max="5633" width="64.28515625" bestFit="1" customWidth="1"/>
    <col min="5634" max="5634" width="9.42578125" customWidth="1"/>
    <col min="5635" max="5635" width="16.7109375" customWidth="1"/>
    <col min="5888" max="5888" width="8.42578125" customWidth="1"/>
    <col min="5889" max="5889" width="64.28515625" bestFit="1" customWidth="1"/>
    <col min="5890" max="5890" width="9.42578125" customWidth="1"/>
    <col min="5891" max="5891" width="16.7109375" customWidth="1"/>
    <col min="6144" max="6144" width="8.42578125" customWidth="1"/>
    <col min="6145" max="6145" width="64.28515625" bestFit="1" customWidth="1"/>
    <col min="6146" max="6146" width="9.42578125" customWidth="1"/>
    <col min="6147" max="6147" width="16.7109375" customWidth="1"/>
    <col min="6400" max="6400" width="8.42578125" customWidth="1"/>
    <col min="6401" max="6401" width="64.28515625" bestFit="1" customWidth="1"/>
    <col min="6402" max="6402" width="9.42578125" customWidth="1"/>
    <col min="6403" max="6403" width="16.7109375" customWidth="1"/>
    <col min="6656" max="6656" width="8.42578125" customWidth="1"/>
    <col min="6657" max="6657" width="64.28515625" bestFit="1" customWidth="1"/>
    <col min="6658" max="6658" width="9.42578125" customWidth="1"/>
    <col min="6659" max="6659" width="16.7109375" customWidth="1"/>
    <col min="6912" max="6912" width="8.42578125" customWidth="1"/>
    <col min="6913" max="6913" width="64.28515625" bestFit="1" customWidth="1"/>
    <col min="6914" max="6914" width="9.42578125" customWidth="1"/>
    <col min="6915" max="6915" width="16.7109375" customWidth="1"/>
    <col min="7168" max="7168" width="8.42578125" customWidth="1"/>
    <col min="7169" max="7169" width="64.28515625" bestFit="1" customWidth="1"/>
    <col min="7170" max="7170" width="9.42578125" customWidth="1"/>
    <col min="7171" max="7171" width="16.7109375" customWidth="1"/>
    <col min="7424" max="7424" width="8.42578125" customWidth="1"/>
    <col min="7425" max="7425" width="64.28515625" bestFit="1" customWidth="1"/>
    <col min="7426" max="7426" width="9.42578125" customWidth="1"/>
    <col min="7427" max="7427" width="16.7109375" customWidth="1"/>
    <col min="7680" max="7680" width="8.42578125" customWidth="1"/>
    <col min="7681" max="7681" width="64.28515625" bestFit="1" customWidth="1"/>
    <col min="7682" max="7682" width="9.42578125" customWidth="1"/>
    <col min="7683" max="7683" width="16.7109375" customWidth="1"/>
    <col min="7936" max="7936" width="8.42578125" customWidth="1"/>
    <col min="7937" max="7937" width="64.28515625" bestFit="1" customWidth="1"/>
    <col min="7938" max="7938" width="9.42578125" customWidth="1"/>
    <col min="7939" max="7939" width="16.7109375" customWidth="1"/>
    <col min="8192" max="8192" width="8.42578125" customWidth="1"/>
    <col min="8193" max="8193" width="64.28515625" bestFit="1" customWidth="1"/>
    <col min="8194" max="8194" width="9.42578125" customWidth="1"/>
    <col min="8195" max="8195" width="16.7109375" customWidth="1"/>
    <col min="8448" max="8448" width="8.42578125" customWidth="1"/>
    <col min="8449" max="8449" width="64.28515625" bestFit="1" customWidth="1"/>
    <col min="8450" max="8450" width="9.42578125" customWidth="1"/>
    <col min="8451" max="8451" width="16.7109375" customWidth="1"/>
    <col min="8704" max="8704" width="8.42578125" customWidth="1"/>
    <col min="8705" max="8705" width="64.28515625" bestFit="1" customWidth="1"/>
    <col min="8706" max="8706" width="9.42578125" customWidth="1"/>
    <col min="8707" max="8707" width="16.7109375" customWidth="1"/>
    <col min="8960" max="8960" width="8.42578125" customWidth="1"/>
    <col min="8961" max="8961" width="64.28515625" bestFit="1" customWidth="1"/>
    <col min="8962" max="8962" width="9.42578125" customWidth="1"/>
    <col min="8963" max="8963" width="16.7109375" customWidth="1"/>
    <col min="9216" max="9216" width="8.42578125" customWidth="1"/>
    <col min="9217" max="9217" width="64.28515625" bestFit="1" customWidth="1"/>
    <col min="9218" max="9218" width="9.42578125" customWidth="1"/>
    <col min="9219" max="9219" width="16.7109375" customWidth="1"/>
    <col min="9472" max="9472" width="8.42578125" customWidth="1"/>
    <col min="9473" max="9473" width="64.28515625" bestFit="1" customWidth="1"/>
    <col min="9474" max="9474" width="9.42578125" customWidth="1"/>
    <col min="9475" max="9475" width="16.7109375" customWidth="1"/>
    <col min="9728" max="9728" width="8.42578125" customWidth="1"/>
    <col min="9729" max="9729" width="64.28515625" bestFit="1" customWidth="1"/>
    <col min="9730" max="9730" width="9.42578125" customWidth="1"/>
    <col min="9731" max="9731" width="16.7109375" customWidth="1"/>
    <col min="9984" max="9984" width="8.42578125" customWidth="1"/>
    <col min="9985" max="9985" width="64.28515625" bestFit="1" customWidth="1"/>
    <col min="9986" max="9986" width="9.42578125" customWidth="1"/>
    <col min="9987" max="9987" width="16.7109375" customWidth="1"/>
    <col min="10240" max="10240" width="8.42578125" customWidth="1"/>
    <col min="10241" max="10241" width="64.28515625" bestFit="1" customWidth="1"/>
    <col min="10242" max="10242" width="9.42578125" customWidth="1"/>
    <col min="10243" max="10243" width="16.7109375" customWidth="1"/>
    <col min="10496" max="10496" width="8.42578125" customWidth="1"/>
    <col min="10497" max="10497" width="64.28515625" bestFit="1" customWidth="1"/>
    <col min="10498" max="10498" width="9.42578125" customWidth="1"/>
    <col min="10499" max="10499" width="16.7109375" customWidth="1"/>
    <col min="10752" max="10752" width="8.42578125" customWidth="1"/>
    <col min="10753" max="10753" width="64.28515625" bestFit="1" customWidth="1"/>
    <col min="10754" max="10754" width="9.42578125" customWidth="1"/>
    <col min="10755" max="10755" width="16.7109375" customWidth="1"/>
    <col min="11008" max="11008" width="8.42578125" customWidth="1"/>
    <col min="11009" max="11009" width="64.28515625" bestFit="1" customWidth="1"/>
    <col min="11010" max="11010" width="9.42578125" customWidth="1"/>
    <col min="11011" max="11011" width="16.7109375" customWidth="1"/>
    <col min="11264" max="11264" width="8.42578125" customWidth="1"/>
    <col min="11265" max="11265" width="64.28515625" bestFit="1" customWidth="1"/>
    <col min="11266" max="11266" width="9.42578125" customWidth="1"/>
    <col min="11267" max="11267" width="16.7109375" customWidth="1"/>
    <col min="11520" max="11520" width="8.42578125" customWidth="1"/>
    <col min="11521" max="11521" width="64.28515625" bestFit="1" customWidth="1"/>
    <col min="11522" max="11522" width="9.42578125" customWidth="1"/>
    <col min="11523" max="11523" width="16.7109375" customWidth="1"/>
    <col min="11776" max="11776" width="8.42578125" customWidth="1"/>
    <col min="11777" max="11777" width="64.28515625" bestFit="1" customWidth="1"/>
    <col min="11778" max="11778" width="9.42578125" customWidth="1"/>
    <col min="11779" max="11779" width="16.7109375" customWidth="1"/>
    <col min="12032" max="12032" width="8.42578125" customWidth="1"/>
    <col min="12033" max="12033" width="64.28515625" bestFit="1" customWidth="1"/>
    <col min="12034" max="12034" width="9.42578125" customWidth="1"/>
    <col min="12035" max="12035" width="16.7109375" customWidth="1"/>
    <col min="12288" max="12288" width="8.42578125" customWidth="1"/>
    <col min="12289" max="12289" width="64.28515625" bestFit="1" customWidth="1"/>
    <col min="12290" max="12290" width="9.42578125" customWidth="1"/>
    <col min="12291" max="12291" width="16.7109375" customWidth="1"/>
    <col min="12544" max="12544" width="8.42578125" customWidth="1"/>
    <col min="12545" max="12545" width="64.28515625" bestFit="1" customWidth="1"/>
    <col min="12546" max="12546" width="9.42578125" customWidth="1"/>
    <col min="12547" max="12547" width="16.7109375" customWidth="1"/>
    <col min="12800" max="12800" width="8.42578125" customWidth="1"/>
    <col min="12801" max="12801" width="64.28515625" bestFit="1" customWidth="1"/>
    <col min="12802" max="12802" width="9.42578125" customWidth="1"/>
    <col min="12803" max="12803" width="16.7109375" customWidth="1"/>
    <col min="13056" max="13056" width="8.42578125" customWidth="1"/>
    <col min="13057" max="13057" width="64.28515625" bestFit="1" customWidth="1"/>
    <col min="13058" max="13058" width="9.42578125" customWidth="1"/>
    <col min="13059" max="13059" width="16.7109375" customWidth="1"/>
    <col min="13312" max="13312" width="8.42578125" customWidth="1"/>
    <col min="13313" max="13313" width="64.28515625" bestFit="1" customWidth="1"/>
    <col min="13314" max="13314" width="9.42578125" customWidth="1"/>
    <col min="13315" max="13315" width="16.7109375" customWidth="1"/>
    <col min="13568" max="13568" width="8.42578125" customWidth="1"/>
    <col min="13569" max="13569" width="64.28515625" bestFit="1" customWidth="1"/>
    <col min="13570" max="13570" width="9.42578125" customWidth="1"/>
    <col min="13571" max="13571" width="16.7109375" customWidth="1"/>
    <col min="13824" max="13824" width="8.42578125" customWidth="1"/>
    <col min="13825" max="13825" width="64.28515625" bestFit="1" customWidth="1"/>
    <col min="13826" max="13826" width="9.42578125" customWidth="1"/>
    <col min="13827" max="13827" width="16.7109375" customWidth="1"/>
    <col min="14080" max="14080" width="8.42578125" customWidth="1"/>
    <col min="14081" max="14081" width="64.28515625" bestFit="1" customWidth="1"/>
    <col min="14082" max="14082" width="9.42578125" customWidth="1"/>
    <col min="14083" max="14083" width="16.7109375" customWidth="1"/>
    <col min="14336" max="14336" width="8.42578125" customWidth="1"/>
    <col min="14337" max="14337" width="64.28515625" bestFit="1" customWidth="1"/>
    <col min="14338" max="14338" width="9.42578125" customWidth="1"/>
    <col min="14339" max="14339" width="16.7109375" customWidth="1"/>
    <col min="14592" max="14592" width="8.42578125" customWidth="1"/>
    <col min="14593" max="14593" width="64.28515625" bestFit="1" customWidth="1"/>
    <col min="14594" max="14594" width="9.42578125" customWidth="1"/>
    <col min="14595" max="14595" width="16.7109375" customWidth="1"/>
    <col min="14848" max="14848" width="8.42578125" customWidth="1"/>
    <col min="14849" max="14849" width="64.28515625" bestFit="1" customWidth="1"/>
    <col min="14850" max="14850" width="9.42578125" customWidth="1"/>
    <col min="14851" max="14851" width="16.7109375" customWidth="1"/>
    <col min="15104" max="15104" width="8.42578125" customWidth="1"/>
    <col min="15105" max="15105" width="64.28515625" bestFit="1" customWidth="1"/>
    <col min="15106" max="15106" width="9.42578125" customWidth="1"/>
    <col min="15107" max="15107" width="16.7109375" customWidth="1"/>
    <col min="15360" max="15360" width="8.42578125" customWidth="1"/>
    <col min="15361" max="15361" width="64.28515625" bestFit="1" customWidth="1"/>
    <col min="15362" max="15362" width="9.42578125" customWidth="1"/>
    <col min="15363" max="15363" width="16.7109375" customWidth="1"/>
    <col min="15616" max="15616" width="8.42578125" customWidth="1"/>
    <col min="15617" max="15617" width="64.28515625" bestFit="1" customWidth="1"/>
    <col min="15618" max="15618" width="9.42578125" customWidth="1"/>
    <col min="15619" max="15619" width="16.7109375" customWidth="1"/>
    <col min="15872" max="15872" width="8.42578125" customWidth="1"/>
    <col min="15873" max="15873" width="64.28515625" bestFit="1" customWidth="1"/>
    <col min="15874" max="15874" width="9.42578125" customWidth="1"/>
    <col min="15875" max="15875" width="16.7109375" customWidth="1"/>
    <col min="16128" max="16128" width="8.42578125" customWidth="1"/>
    <col min="16129" max="16129" width="64.28515625" bestFit="1" customWidth="1"/>
    <col min="16130" max="16130" width="9.42578125" customWidth="1"/>
    <col min="16131" max="16131" width="16.7109375" customWidth="1"/>
  </cols>
  <sheetData>
    <row r="1" spans="1:7" ht="36" customHeight="1" thickBot="1" x14ac:dyDescent="0.3">
      <c r="A1" s="370" t="s">
        <v>0</v>
      </c>
      <c r="G1" s="330" t="s">
        <v>561</v>
      </c>
    </row>
    <row r="2" spans="1:7" ht="38.25" customHeight="1" thickBot="1" x14ac:dyDescent="0.3">
      <c r="A2" s="375" t="s">
        <v>545</v>
      </c>
      <c r="B2" s="376"/>
      <c r="C2" s="376"/>
      <c r="D2" s="376"/>
      <c r="E2" s="376"/>
      <c r="F2" s="376"/>
      <c r="G2" s="377"/>
    </row>
    <row r="3" spans="1:7" ht="33" customHeight="1" x14ac:dyDescent="0.25">
      <c r="A3" s="378" t="s">
        <v>1</v>
      </c>
      <c r="B3" s="380" t="s">
        <v>2</v>
      </c>
      <c r="C3" s="373" t="s">
        <v>3</v>
      </c>
      <c r="D3" s="328" t="s">
        <v>560</v>
      </c>
      <c r="E3" s="293" t="s">
        <v>558</v>
      </c>
      <c r="F3" s="294" t="s">
        <v>559</v>
      </c>
      <c r="G3" s="371" t="s">
        <v>562</v>
      </c>
    </row>
    <row r="4" spans="1:7" ht="15.75" thickBot="1" x14ac:dyDescent="0.3">
      <c r="A4" s="379"/>
      <c r="B4" s="381"/>
      <c r="C4" s="374"/>
      <c r="D4" s="329">
        <v>46023</v>
      </c>
      <c r="E4" s="295">
        <v>46203</v>
      </c>
      <c r="F4" s="296">
        <v>46203</v>
      </c>
      <c r="G4" s="372"/>
    </row>
    <row r="5" spans="1:7" x14ac:dyDescent="0.25">
      <c r="A5" s="1" t="s">
        <v>4</v>
      </c>
      <c r="B5" s="2" t="s">
        <v>5</v>
      </c>
      <c r="C5" s="2" t="s">
        <v>6</v>
      </c>
      <c r="D5" s="3"/>
      <c r="E5" s="297"/>
      <c r="F5" s="298"/>
      <c r="G5" s="299"/>
    </row>
    <row r="6" spans="1:7" x14ac:dyDescent="0.25">
      <c r="A6" s="4" t="s">
        <v>7</v>
      </c>
      <c r="B6" s="5" t="s">
        <v>8</v>
      </c>
      <c r="C6" s="6" t="s">
        <v>9</v>
      </c>
      <c r="D6" s="7"/>
      <c r="E6" s="300"/>
      <c r="F6" s="301"/>
      <c r="G6" s="302"/>
    </row>
    <row r="7" spans="1:7" x14ac:dyDescent="0.25">
      <c r="A7" s="4" t="s">
        <v>10</v>
      </c>
      <c r="B7" s="5" t="s">
        <v>11</v>
      </c>
      <c r="C7" s="6" t="s">
        <v>12</v>
      </c>
      <c r="D7" s="7"/>
      <c r="E7" s="300"/>
      <c r="F7" s="301"/>
      <c r="G7" s="302"/>
    </row>
    <row r="8" spans="1:7" x14ac:dyDescent="0.25">
      <c r="A8" s="4" t="s">
        <v>13</v>
      </c>
      <c r="B8" s="8" t="s">
        <v>14</v>
      </c>
      <c r="C8" s="6" t="s">
        <v>15</v>
      </c>
      <c r="D8" s="7"/>
      <c r="E8" s="300"/>
      <c r="F8" s="301"/>
      <c r="G8" s="302"/>
    </row>
    <row r="9" spans="1:7" x14ac:dyDescent="0.25">
      <c r="A9" s="4" t="s">
        <v>16</v>
      </c>
      <c r="B9" s="8" t="s">
        <v>17</v>
      </c>
      <c r="C9" s="6" t="s">
        <v>18</v>
      </c>
      <c r="D9" s="7"/>
      <c r="E9" s="300"/>
      <c r="F9" s="301"/>
      <c r="G9" s="302"/>
    </row>
    <row r="10" spans="1:7" x14ac:dyDescent="0.25">
      <c r="A10" s="4" t="s">
        <v>19</v>
      </c>
      <c r="B10" s="8" t="s">
        <v>20</v>
      </c>
      <c r="C10" s="6" t="s">
        <v>21</v>
      </c>
      <c r="D10" s="7"/>
      <c r="E10" s="300"/>
      <c r="F10" s="301"/>
      <c r="G10" s="302"/>
    </row>
    <row r="11" spans="1:7" x14ac:dyDescent="0.25">
      <c r="A11" s="4" t="s">
        <v>22</v>
      </c>
      <c r="B11" s="8" t="s">
        <v>23</v>
      </c>
      <c r="C11" s="6" t="s">
        <v>24</v>
      </c>
      <c r="D11" s="7"/>
      <c r="E11" s="300"/>
      <c r="F11" s="301"/>
      <c r="G11" s="302"/>
    </row>
    <row r="12" spans="1:7" x14ac:dyDescent="0.25">
      <c r="A12" s="4" t="s">
        <v>25</v>
      </c>
      <c r="B12" s="8" t="s">
        <v>26</v>
      </c>
      <c r="C12" s="6" t="s">
        <v>27</v>
      </c>
      <c r="D12" s="7"/>
      <c r="E12" s="300"/>
      <c r="F12" s="301"/>
      <c r="G12" s="302"/>
    </row>
    <row r="13" spans="1:7" x14ac:dyDescent="0.25">
      <c r="A13" s="4" t="s">
        <v>28</v>
      </c>
      <c r="B13" s="9" t="s">
        <v>29</v>
      </c>
      <c r="C13" s="6" t="s">
        <v>30</v>
      </c>
      <c r="D13" s="7"/>
      <c r="E13" s="300"/>
      <c r="F13" s="301"/>
      <c r="G13" s="302"/>
    </row>
    <row r="14" spans="1:7" x14ac:dyDescent="0.25">
      <c r="A14" s="4" t="s">
        <v>31</v>
      </c>
      <c r="B14" s="9" t="s">
        <v>32</v>
      </c>
      <c r="C14" s="6" t="s">
        <v>33</v>
      </c>
      <c r="D14" s="7"/>
      <c r="E14" s="300"/>
      <c r="F14" s="301"/>
      <c r="G14" s="302"/>
    </row>
    <row r="15" spans="1:7" x14ac:dyDescent="0.25">
      <c r="A15" s="4" t="s">
        <v>34</v>
      </c>
      <c r="B15" s="9" t="s">
        <v>35</v>
      </c>
      <c r="C15" s="6" t="s">
        <v>36</v>
      </c>
      <c r="D15" s="7"/>
      <c r="E15" s="300"/>
      <c r="F15" s="301"/>
      <c r="G15" s="302"/>
    </row>
    <row r="16" spans="1:7" x14ac:dyDescent="0.25">
      <c r="A16" s="4" t="s">
        <v>37</v>
      </c>
      <c r="B16" s="9" t="s">
        <v>38</v>
      </c>
      <c r="C16" s="6" t="s">
        <v>39</v>
      </c>
      <c r="D16" s="7"/>
      <c r="E16" s="300"/>
      <c r="F16" s="301"/>
      <c r="G16" s="302"/>
    </row>
    <row r="17" spans="1:7" x14ac:dyDescent="0.25">
      <c r="A17" s="4" t="s">
        <v>40</v>
      </c>
      <c r="B17" s="9" t="s">
        <v>41</v>
      </c>
      <c r="C17" s="6" t="s">
        <v>42</v>
      </c>
      <c r="D17" s="7"/>
      <c r="E17" s="300"/>
      <c r="F17" s="301"/>
      <c r="G17" s="302"/>
    </row>
    <row r="18" spans="1:7" x14ac:dyDescent="0.25">
      <c r="A18" s="10" t="s">
        <v>43</v>
      </c>
      <c r="B18" s="11" t="s">
        <v>44</v>
      </c>
      <c r="C18" s="12" t="s">
        <v>45</v>
      </c>
      <c r="D18" s="13">
        <f>SUM(D5:D17)</f>
        <v>0</v>
      </c>
      <c r="E18" s="303">
        <f>SUM(E5:E17)</f>
        <v>0</v>
      </c>
      <c r="F18" s="304">
        <f>SUM(F5:F17)</f>
        <v>0</v>
      </c>
      <c r="G18" s="305"/>
    </row>
    <row r="19" spans="1:7" x14ac:dyDescent="0.25">
      <c r="A19" s="4" t="s">
        <v>46</v>
      </c>
      <c r="B19" s="9" t="s">
        <v>47</v>
      </c>
      <c r="C19" s="6" t="s">
        <v>48</v>
      </c>
      <c r="D19" s="7"/>
      <c r="E19" s="300">
        <v>0</v>
      </c>
      <c r="F19" s="301">
        <v>0</v>
      </c>
      <c r="G19" s="306"/>
    </row>
    <row r="20" spans="1:7" ht="25.5" x14ac:dyDescent="0.25">
      <c r="A20" s="4" t="s">
        <v>49</v>
      </c>
      <c r="B20" s="9" t="s">
        <v>50</v>
      </c>
      <c r="C20" s="6" t="s">
        <v>51</v>
      </c>
      <c r="D20" s="7"/>
      <c r="E20" s="300"/>
      <c r="F20" s="301"/>
      <c r="G20" s="302"/>
    </row>
    <row r="21" spans="1:7" x14ac:dyDescent="0.25">
      <c r="A21" s="4" t="s">
        <v>52</v>
      </c>
      <c r="B21" s="14" t="s">
        <v>53</v>
      </c>
      <c r="C21" s="6" t="s">
        <v>54</v>
      </c>
      <c r="D21" s="7"/>
      <c r="E21" s="300"/>
      <c r="F21" s="301"/>
      <c r="G21" s="302"/>
    </row>
    <row r="22" spans="1:7" x14ac:dyDescent="0.25">
      <c r="A22" s="10" t="s">
        <v>55</v>
      </c>
      <c r="B22" s="15" t="s">
        <v>56</v>
      </c>
      <c r="C22" s="12" t="s">
        <v>57</v>
      </c>
      <c r="D22" s="13">
        <f>SUM(D19:D21)</f>
        <v>0</v>
      </c>
      <c r="E22" s="303">
        <f>SUM(E19:E21)</f>
        <v>0</v>
      </c>
      <c r="F22" s="304">
        <f>SUM(F19:F21)</f>
        <v>0</v>
      </c>
      <c r="G22" s="307"/>
    </row>
    <row r="23" spans="1:7" ht="15.75" thickBot="1" x14ac:dyDescent="0.3">
      <c r="A23" s="16" t="s">
        <v>58</v>
      </c>
      <c r="B23" s="17" t="s">
        <v>59</v>
      </c>
      <c r="C23" s="18" t="s">
        <v>60</v>
      </c>
      <c r="D23" s="19">
        <f>SUM(D22,D18)</f>
        <v>0</v>
      </c>
      <c r="E23" s="308">
        <f>SUM(E22,E18)</f>
        <v>0</v>
      </c>
      <c r="F23" s="309">
        <f>SUM(F22,F18)</f>
        <v>0</v>
      </c>
      <c r="G23" s="310"/>
    </row>
    <row r="24" spans="1:7" ht="15.75" thickBot="1" x14ac:dyDescent="0.3">
      <c r="A24" s="20" t="s">
        <v>61</v>
      </c>
      <c r="B24" s="21" t="s">
        <v>62</v>
      </c>
      <c r="C24" s="22" t="s">
        <v>63</v>
      </c>
      <c r="D24" s="23">
        <f>+D19*0.155</f>
        <v>0</v>
      </c>
      <c r="E24" s="311">
        <v>0</v>
      </c>
      <c r="F24" s="312">
        <f>+F19*0.155*0.9</f>
        <v>0</v>
      </c>
      <c r="G24" s="313"/>
    </row>
    <row r="25" spans="1:7" x14ac:dyDescent="0.25">
      <c r="A25" s="24" t="s">
        <v>64</v>
      </c>
      <c r="B25" s="25" t="s">
        <v>65</v>
      </c>
      <c r="C25" s="26" t="s">
        <v>66</v>
      </c>
      <c r="D25" s="27">
        <v>0</v>
      </c>
      <c r="E25" s="314"/>
      <c r="F25" s="315"/>
      <c r="G25" s="316"/>
    </row>
    <row r="26" spans="1:7" x14ac:dyDescent="0.25">
      <c r="A26" s="4" t="s">
        <v>67</v>
      </c>
      <c r="B26" s="9" t="s">
        <v>68</v>
      </c>
      <c r="C26" s="6" t="s">
        <v>69</v>
      </c>
      <c r="D26" s="7">
        <v>0</v>
      </c>
      <c r="E26" s="300">
        <v>350000</v>
      </c>
      <c r="F26" s="301">
        <v>242270</v>
      </c>
      <c r="G26" s="306"/>
    </row>
    <row r="27" spans="1:7" x14ac:dyDescent="0.25">
      <c r="A27" s="4" t="s">
        <v>70</v>
      </c>
      <c r="B27" s="9" t="s">
        <v>71</v>
      </c>
      <c r="C27" s="6" t="s">
        <v>72</v>
      </c>
      <c r="D27" s="7"/>
      <c r="E27" s="300"/>
      <c r="F27" s="301"/>
      <c r="G27" s="302"/>
    </row>
    <row r="28" spans="1:7" x14ac:dyDescent="0.25">
      <c r="A28" s="10" t="s">
        <v>73</v>
      </c>
      <c r="B28" s="15" t="s">
        <v>74</v>
      </c>
      <c r="C28" s="12" t="s">
        <v>75</v>
      </c>
      <c r="D28" s="13">
        <f>SUM(D25:D27)</f>
        <v>0</v>
      </c>
      <c r="E28" s="303">
        <f>SUM(E25:E27)</f>
        <v>350000</v>
      </c>
      <c r="F28" s="304">
        <f>SUM(F25:F27)</f>
        <v>242270</v>
      </c>
      <c r="G28" s="307"/>
    </row>
    <row r="29" spans="1:7" x14ac:dyDescent="0.25">
      <c r="A29" s="4" t="s">
        <v>76</v>
      </c>
      <c r="B29" s="9" t="s">
        <v>77</v>
      </c>
      <c r="C29" s="6" t="s">
        <v>78</v>
      </c>
      <c r="D29" s="7"/>
      <c r="E29" s="300"/>
      <c r="F29" s="301"/>
      <c r="G29" s="302"/>
    </row>
    <row r="30" spans="1:7" x14ac:dyDescent="0.25">
      <c r="A30" s="4" t="s">
        <v>79</v>
      </c>
      <c r="B30" s="9" t="s">
        <v>80</v>
      </c>
      <c r="C30" s="6" t="s">
        <v>81</v>
      </c>
      <c r="D30" s="7"/>
      <c r="E30" s="300"/>
      <c r="F30" s="301"/>
      <c r="G30" s="302"/>
    </row>
    <row r="31" spans="1:7" s="28" customFormat="1" ht="12.75" x14ac:dyDescent="0.2">
      <c r="A31" s="10" t="s">
        <v>82</v>
      </c>
      <c r="B31" s="15" t="s">
        <v>83</v>
      </c>
      <c r="C31" s="12" t="s">
        <v>84</v>
      </c>
      <c r="D31" s="13">
        <f>SUM(D29:D30)</f>
        <v>0</v>
      </c>
      <c r="E31" s="303">
        <f>SUM(E29:E30)</f>
        <v>0</v>
      </c>
      <c r="F31" s="304">
        <f>SUM(F29:F30)</f>
        <v>0</v>
      </c>
      <c r="G31" s="305"/>
    </row>
    <row r="32" spans="1:7" x14ac:dyDescent="0.25">
      <c r="A32" s="4" t="s">
        <v>85</v>
      </c>
      <c r="B32" s="9" t="s">
        <v>86</v>
      </c>
      <c r="C32" s="6" t="s">
        <v>87</v>
      </c>
      <c r="D32" s="7"/>
      <c r="E32" s="300"/>
      <c r="F32" s="301"/>
      <c r="G32" s="302"/>
    </row>
    <row r="33" spans="1:8" x14ac:dyDescent="0.25">
      <c r="A33" s="4" t="s">
        <v>88</v>
      </c>
      <c r="B33" s="9" t="s">
        <v>89</v>
      </c>
      <c r="C33" s="6" t="s">
        <v>90</v>
      </c>
      <c r="D33" s="7"/>
      <c r="E33" s="300"/>
      <c r="F33" s="301"/>
      <c r="G33" s="302"/>
    </row>
    <row r="34" spans="1:8" x14ac:dyDescent="0.25">
      <c r="A34" s="4" t="s">
        <v>91</v>
      </c>
      <c r="B34" s="9" t="s">
        <v>92</v>
      </c>
      <c r="C34" s="6" t="s">
        <v>93</v>
      </c>
      <c r="D34" s="7"/>
      <c r="E34" s="300"/>
      <c r="F34" s="301"/>
      <c r="G34" s="302"/>
    </row>
    <row r="35" spans="1:8" x14ac:dyDescent="0.25">
      <c r="A35" s="4" t="s">
        <v>94</v>
      </c>
      <c r="B35" s="9" t="s">
        <v>95</v>
      </c>
      <c r="C35" s="6" t="s">
        <v>96</v>
      </c>
      <c r="D35" s="7">
        <v>0</v>
      </c>
      <c r="E35" s="300"/>
      <c r="F35" s="301"/>
      <c r="G35" s="306"/>
    </row>
    <row r="36" spans="1:8" x14ac:dyDescent="0.25">
      <c r="A36" s="4" t="s">
        <v>97</v>
      </c>
      <c r="B36" s="29" t="s">
        <v>98</v>
      </c>
      <c r="C36" s="6" t="s">
        <v>99</v>
      </c>
      <c r="D36" s="7"/>
      <c r="E36" s="300"/>
      <c r="F36" s="301"/>
      <c r="G36" s="302"/>
    </row>
    <row r="37" spans="1:8" x14ac:dyDescent="0.25">
      <c r="A37" s="4" t="s">
        <v>100</v>
      </c>
      <c r="B37" s="14" t="s">
        <v>101</v>
      </c>
      <c r="C37" s="6" t="s">
        <v>102</v>
      </c>
      <c r="D37" s="7">
        <v>0</v>
      </c>
      <c r="E37" s="300"/>
      <c r="F37" s="301"/>
      <c r="G37" s="302"/>
    </row>
    <row r="38" spans="1:8" x14ac:dyDescent="0.25">
      <c r="A38" s="4" t="s">
        <v>103</v>
      </c>
      <c r="B38" s="9" t="s">
        <v>104</v>
      </c>
      <c r="C38" s="6" t="s">
        <v>105</v>
      </c>
      <c r="D38" s="7">
        <v>1112000</v>
      </c>
      <c r="E38" s="317">
        <v>717000</v>
      </c>
      <c r="F38" s="301">
        <v>53765</v>
      </c>
      <c r="G38" s="306">
        <f>+F38/D38</f>
        <v>4.8349820143884892E-2</v>
      </c>
      <c r="H38" s="291"/>
    </row>
    <row r="39" spans="1:8" s="28" customFormat="1" ht="12.75" x14ac:dyDescent="0.2">
      <c r="A39" s="10" t="s">
        <v>106</v>
      </c>
      <c r="B39" s="15" t="s">
        <v>107</v>
      </c>
      <c r="C39" s="12" t="s">
        <v>108</v>
      </c>
      <c r="D39" s="13">
        <f>SUM(D32:D38)</f>
        <v>1112000</v>
      </c>
      <c r="E39" s="303">
        <f>SUM(E32:E38)</f>
        <v>717000</v>
      </c>
      <c r="F39" s="304">
        <f>SUM(F32:F38)</f>
        <v>53765</v>
      </c>
      <c r="G39" s="307">
        <f>+F39/D39</f>
        <v>4.8349820143884892E-2</v>
      </c>
    </row>
    <row r="40" spans="1:8" x14ac:dyDescent="0.25">
      <c r="A40" s="4" t="s">
        <v>109</v>
      </c>
      <c r="B40" s="9" t="s">
        <v>110</v>
      </c>
      <c r="C40" s="6" t="s">
        <v>111</v>
      </c>
      <c r="D40" s="7">
        <v>0</v>
      </c>
      <c r="E40" s="300"/>
      <c r="F40" s="301"/>
      <c r="G40" s="302"/>
    </row>
    <row r="41" spans="1:8" x14ac:dyDescent="0.25">
      <c r="A41" s="4" t="s">
        <v>112</v>
      </c>
      <c r="B41" s="9" t="s">
        <v>113</v>
      </c>
      <c r="C41" s="6" t="s">
        <v>114</v>
      </c>
      <c r="D41" s="7"/>
      <c r="E41" s="300"/>
      <c r="F41" s="301"/>
      <c r="G41" s="302"/>
    </row>
    <row r="42" spans="1:8" s="28" customFormat="1" ht="12.75" x14ac:dyDescent="0.2">
      <c r="A42" s="10" t="s">
        <v>115</v>
      </c>
      <c r="B42" s="15" t="s">
        <v>116</v>
      </c>
      <c r="C42" s="12" t="s">
        <v>117</v>
      </c>
      <c r="D42" s="13">
        <f>SUM(D40:D41)</f>
        <v>0</v>
      </c>
      <c r="E42" s="303">
        <f>SUM(E40:E41)</f>
        <v>0</v>
      </c>
      <c r="F42" s="304">
        <f>SUM(F40:F41)</f>
        <v>0</v>
      </c>
      <c r="G42" s="305"/>
    </row>
    <row r="43" spans="1:8" x14ac:dyDescent="0.25">
      <c r="A43" s="4" t="s">
        <v>118</v>
      </c>
      <c r="B43" s="30" t="s">
        <v>119</v>
      </c>
      <c r="C43" s="6" t="s">
        <v>120</v>
      </c>
      <c r="D43" s="7">
        <v>236000</v>
      </c>
      <c r="E43" s="300">
        <v>236000</v>
      </c>
      <c r="F43" s="301">
        <v>57780</v>
      </c>
      <c r="G43" s="306">
        <f>+F43/D43</f>
        <v>0.24483050847457627</v>
      </c>
    </row>
    <row r="44" spans="1:8" x14ac:dyDescent="0.25">
      <c r="A44" s="4" t="s">
        <v>121</v>
      </c>
      <c r="B44" s="30" t="s">
        <v>122</v>
      </c>
      <c r="C44" s="6" t="s">
        <v>123</v>
      </c>
      <c r="D44" s="7"/>
      <c r="E44" s="300"/>
      <c r="F44" s="301"/>
      <c r="G44" s="302"/>
    </row>
    <row r="45" spans="1:8" x14ac:dyDescent="0.25">
      <c r="A45" s="4" t="s">
        <v>124</v>
      </c>
      <c r="B45" s="9" t="s">
        <v>125</v>
      </c>
      <c r="C45" s="6" t="s">
        <v>126</v>
      </c>
      <c r="D45" s="7"/>
      <c r="E45" s="300"/>
      <c r="F45" s="301"/>
      <c r="G45" s="302"/>
    </row>
    <row r="46" spans="1:8" x14ac:dyDescent="0.25">
      <c r="A46" s="4" t="s">
        <v>127</v>
      </c>
      <c r="B46" s="9" t="s">
        <v>128</v>
      </c>
      <c r="C46" s="6" t="s">
        <v>129</v>
      </c>
      <c r="D46" s="7"/>
      <c r="E46" s="300"/>
      <c r="F46" s="301"/>
      <c r="G46" s="302"/>
    </row>
    <row r="47" spans="1:8" x14ac:dyDescent="0.25">
      <c r="A47" s="4" t="s">
        <v>130</v>
      </c>
      <c r="B47" s="9" t="s">
        <v>131</v>
      </c>
      <c r="C47" s="6" t="s">
        <v>132</v>
      </c>
      <c r="D47" s="7">
        <f>20768</f>
        <v>20768</v>
      </c>
      <c r="E47" s="300">
        <v>20768</v>
      </c>
      <c r="F47" s="301">
        <v>4950</v>
      </c>
      <c r="G47" s="306">
        <f>+F47/D47</f>
        <v>0.23834745762711865</v>
      </c>
    </row>
    <row r="48" spans="1:8" s="28" customFormat="1" ht="12.75" x14ac:dyDescent="0.2">
      <c r="A48" s="10" t="s">
        <v>133</v>
      </c>
      <c r="B48" s="15" t="s">
        <v>134</v>
      </c>
      <c r="C48" s="12" t="s">
        <v>135</v>
      </c>
      <c r="D48" s="13">
        <f>SUM(D43:D47)</f>
        <v>256768</v>
      </c>
      <c r="E48" s="303">
        <f>SUM(E43:E47)</f>
        <v>256768</v>
      </c>
      <c r="F48" s="304">
        <f>SUM(F43:F47)</f>
        <v>62730</v>
      </c>
      <c r="G48" s="307">
        <f>+F48/D48</f>
        <v>0.2443061440677966</v>
      </c>
    </row>
    <row r="49" spans="1:7" ht="15.75" thickBot="1" x14ac:dyDescent="0.3">
      <c r="A49" s="31" t="s">
        <v>136</v>
      </c>
      <c r="B49" s="32" t="s">
        <v>137</v>
      </c>
      <c r="C49" s="33" t="s">
        <v>138</v>
      </c>
      <c r="D49" s="34">
        <f>SUM(D48,D42,D39,D31,D28)</f>
        <v>1368768</v>
      </c>
      <c r="E49" s="318">
        <f>SUM(E48,E42,E39,E31,E28)</f>
        <v>1323768</v>
      </c>
      <c r="F49" s="319">
        <f>SUM(F48,F42,F39,F31,F28)</f>
        <v>358765</v>
      </c>
      <c r="G49" s="320">
        <f>+F49/D49</f>
        <v>0.26210796862580071</v>
      </c>
    </row>
    <row r="50" spans="1:7" x14ac:dyDescent="0.25">
      <c r="A50" s="1" t="s">
        <v>139</v>
      </c>
      <c r="B50" s="35" t="s">
        <v>140</v>
      </c>
      <c r="C50" s="36" t="s">
        <v>141</v>
      </c>
      <c r="D50" s="3"/>
      <c r="E50" s="297"/>
      <c r="F50" s="298"/>
      <c r="G50" s="299"/>
    </row>
    <row r="51" spans="1:7" x14ac:dyDescent="0.25">
      <c r="A51" s="4" t="s">
        <v>142</v>
      </c>
      <c r="B51" s="30" t="s">
        <v>143</v>
      </c>
      <c r="C51" s="6" t="s">
        <v>144</v>
      </c>
      <c r="D51" s="7"/>
      <c r="E51" s="300"/>
      <c r="F51" s="301"/>
      <c r="G51" s="302"/>
    </row>
    <row r="52" spans="1:7" x14ac:dyDescent="0.25">
      <c r="A52" s="4" t="s">
        <v>145</v>
      </c>
      <c r="B52" s="37" t="s">
        <v>146</v>
      </c>
      <c r="C52" s="6" t="s">
        <v>147</v>
      </c>
      <c r="D52" s="7"/>
      <c r="E52" s="300"/>
      <c r="F52" s="301"/>
      <c r="G52" s="302"/>
    </row>
    <row r="53" spans="1:7" x14ac:dyDescent="0.25">
      <c r="A53" s="4" t="s">
        <v>148</v>
      </c>
      <c r="B53" s="37" t="s">
        <v>149</v>
      </c>
      <c r="C53" s="6" t="s">
        <v>150</v>
      </c>
      <c r="D53" s="7"/>
      <c r="E53" s="300"/>
      <c r="F53" s="301"/>
      <c r="G53" s="302"/>
    </row>
    <row r="54" spans="1:7" x14ac:dyDescent="0.25">
      <c r="A54" s="4" t="s">
        <v>151</v>
      </c>
      <c r="B54" s="37" t="s">
        <v>152</v>
      </c>
      <c r="C54" s="6" t="s">
        <v>153</v>
      </c>
      <c r="D54" s="7"/>
      <c r="E54" s="300"/>
      <c r="F54" s="301"/>
      <c r="G54" s="302"/>
    </row>
    <row r="55" spans="1:7" x14ac:dyDescent="0.25">
      <c r="A55" s="4" t="s">
        <v>154</v>
      </c>
      <c r="B55" s="30" t="s">
        <v>155</v>
      </c>
      <c r="C55" s="6" t="s">
        <v>156</v>
      </c>
      <c r="D55" s="7"/>
      <c r="E55" s="300"/>
      <c r="F55" s="301"/>
      <c r="G55" s="302"/>
    </row>
    <row r="56" spans="1:7" x14ac:dyDescent="0.25">
      <c r="A56" s="4" t="s">
        <v>157</v>
      </c>
      <c r="B56" s="30" t="s">
        <v>158</v>
      </c>
      <c r="C56" s="6" t="s">
        <v>159</v>
      </c>
      <c r="D56" s="7"/>
      <c r="E56" s="300"/>
      <c r="F56" s="301"/>
      <c r="G56" s="302"/>
    </row>
    <row r="57" spans="1:7" x14ac:dyDescent="0.25">
      <c r="A57" s="4" t="s">
        <v>160</v>
      </c>
      <c r="B57" s="30" t="s">
        <v>161</v>
      </c>
      <c r="C57" s="6" t="s">
        <v>162</v>
      </c>
      <c r="D57" s="7"/>
      <c r="E57" s="300"/>
      <c r="F57" s="301"/>
      <c r="G57" s="302"/>
    </row>
    <row r="58" spans="1:7" x14ac:dyDescent="0.25">
      <c r="A58" s="38" t="s">
        <v>163</v>
      </c>
      <c r="B58" s="39" t="s">
        <v>164</v>
      </c>
      <c r="C58" s="40" t="s">
        <v>165</v>
      </c>
      <c r="D58" s="41">
        <f>SUM(D50:D57)</f>
        <v>0</v>
      </c>
      <c r="E58" s="321">
        <f>SUM(E50:E57)</f>
        <v>0</v>
      </c>
      <c r="F58" s="322">
        <f>SUM(F50:F57)</f>
        <v>0</v>
      </c>
      <c r="G58" s="323"/>
    </row>
    <row r="59" spans="1:7" x14ac:dyDescent="0.25">
      <c r="A59" s="4" t="s">
        <v>166</v>
      </c>
      <c r="B59" s="42" t="s">
        <v>167</v>
      </c>
      <c r="C59" s="6" t="s">
        <v>168</v>
      </c>
      <c r="D59" s="7"/>
      <c r="E59" s="300"/>
      <c r="F59" s="301"/>
      <c r="G59" s="302"/>
    </row>
    <row r="60" spans="1:7" x14ac:dyDescent="0.25">
      <c r="A60" s="4">
        <v>56</v>
      </c>
      <c r="B60" s="42" t="s">
        <v>169</v>
      </c>
      <c r="C60" s="6" t="s">
        <v>170</v>
      </c>
      <c r="D60" s="7"/>
      <c r="E60" s="300"/>
      <c r="F60" s="301"/>
      <c r="G60" s="302"/>
    </row>
    <row r="61" spans="1:7" x14ac:dyDescent="0.25">
      <c r="A61" s="4">
        <v>57</v>
      </c>
      <c r="B61" s="42" t="s">
        <v>171</v>
      </c>
      <c r="C61" s="6" t="s">
        <v>172</v>
      </c>
      <c r="D61" s="7"/>
      <c r="E61" s="300"/>
      <c r="F61" s="301"/>
      <c r="G61" s="302"/>
    </row>
    <row r="62" spans="1:7" x14ac:dyDescent="0.25">
      <c r="A62" s="4">
        <v>58</v>
      </c>
      <c r="B62" s="42" t="s">
        <v>173</v>
      </c>
      <c r="C62" s="6" t="s">
        <v>174</v>
      </c>
      <c r="D62" s="7"/>
      <c r="E62" s="300"/>
      <c r="F62" s="301"/>
      <c r="G62" s="302"/>
    </row>
    <row r="63" spans="1:7" x14ac:dyDescent="0.25">
      <c r="A63" s="4">
        <v>59</v>
      </c>
      <c r="B63" s="42" t="s">
        <v>175</v>
      </c>
      <c r="C63" s="6" t="s">
        <v>176</v>
      </c>
      <c r="D63" s="41">
        <f>SUM(D59:D62)</f>
        <v>0</v>
      </c>
      <c r="E63" s="321">
        <f>SUM(E59:E62)</f>
        <v>0</v>
      </c>
      <c r="F63" s="322">
        <f>SUM(F59:F62)</f>
        <v>0</v>
      </c>
      <c r="G63" s="323"/>
    </row>
    <row r="64" spans="1:7" ht="25.5" x14ac:dyDescent="0.25">
      <c r="A64" s="4">
        <v>60</v>
      </c>
      <c r="B64" s="42" t="s">
        <v>177</v>
      </c>
      <c r="C64" s="6" t="s">
        <v>178</v>
      </c>
      <c r="D64" s="7"/>
      <c r="E64" s="300"/>
      <c r="F64" s="301"/>
      <c r="G64" s="302"/>
    </row>
    <row r="65" spans="1:7" ht="25.5" x14ac:dyDescent="0.25">
      <c r="A65" s="4">
        <v>61</v>
      </c>
      <c r="B65" s="42" t="s">
        <v>179</v>
      </c>
      <c r="C65" s="6" t="s">
        <v>180</v>
      </c>
      <c r="D65" s="7"/>
      <c r="E65" s="300"/>
      <c r="F65" s="301"/>
      <c r="G65" s="302"/>
    </row>
    <row r="66" spans="1:7" ht="25.5" x14ac:dyDescent="0.25">
      <c r="A66" s="4">
        <v>62</v>
      </c>
      <c r="B66" s="42" t="s">
        <v>181</v>
      </c>
      <c r="C66" s="6" t="s">
        <v>182</v>
      </c>
      <c r="D66" s="7"/>
      <c r="E66" s="300"/>
      <c r="F66" s="301"/>
      <c r="G66" s="302"/>
    </row>
    <row r="67" spans="1:7" x14ac:dyDescent="0.25">
      <c r="A67" s="4">
        <v>63</v>
      </c>
      <c r="B67" s="42" t="s">
        <v>183</v>
      </c>
      <c r="C67" s="6" t="s">
        <v>184</v>
      </c>
      <c r="D67" s="7"/>
      <c r="E67" s="300"/>
      <c r="F67" s="301"/>
      <c r="G67" s="302"/>
    </row>
    <row r="68" spans="1:7" ht="25.5" x14ac:dyDescent="0.25">
      <c r="A68" s="4">
        <v>64</v>
      </c>
      <c r="B68" s="42" t="s">
        <v>185</v>
      </c>
      <c r="C68" s="6" t="s">
        <v>186</v>
      </c>
      <c r="D68" s="7"/>
      <c r="E68" s="300"/>
      <c r="F68" s="301"/>
      <c r="G68" s="302"/>
    </row>
    <row r="69" spans="1:7" ht="25.5" x14ac:dyDescent="0.25">
      <c r="A69" s="4">
        <v>65</v>
      </c>
      <c r="B69" s="42" t="s">
        <v>187</v>
      </c>
      <c r="C69" s="6" t="s">
        <v>188</v>
      </c>
      <c r="D69" s="7"/>
      <c r="E69" s="300"/>
      <c r="F69" s="301"/>
      <c r="G69" s="302"/>
    </row>
    <row r="70" spans="1:7" x14ac:dyDescent="0.25">
      <c r="A70" s="4">
        <v>66</v>
      </c>
      <c r="B70" s="42" t="s">
        <v>189</v>
      </c>
      <c r="C70" s="6" t="s">
        <v>190</v>
      </c>
      <c r="D70" s="7"/>
      <c r="E70" s="300"/>
      <c r="F70" s="301"/>
      <c r="G70" s="302"/>
    </row>
    <row r="71" spans="1:7" x14ac:dyDescent="0.25">
      <c r="A71" s="4">
        <v>67</v>
      </c>
      <c r="B71" s="43" t="s">
        <v>191</v>
      </c>
      <c r="C71" s="6" t="s">
        <v>192</v>
      </c>
      <c r="D71" s="7"/>
      <c r="E71" s="300"/>
      <c r="F71" s="301"/>
      <c r="G71" s="302"/>
    </row>
    <row r="72" spans="1:7" x14ac:dyDescent="0.25">
      <c r="A72" s="4">
        <v>68</v>
      </c>
      <c r="B72" s="42" t="s">
        <v>193</v>
      </c>
      <c r="C72" s="6" t="s">
        <v>194</v>
      </c>
      <c r="D72" s="7"/>
      <c r="E72" s="300"/>
      <c r="F72" s="301"/>
      <c r="G72" s="302"/>
    </row>
    <row r="73" spans="1:7" x14ac:dyDescent="0.25">
      <c r="A73" s="4">
        <v>69</v>
      </c>
      <c r="B73" s="42" t="s">
        <v>195</v>
      </c>
      <c r="C73" s="6" t="s">
        <v>196</v>
      </c>
      <c r="D73" s="7"/>
      <c r="E73" s="300"/>
      <c r="F73" s="301"/>
      <c r="G73" s="302"/>
    </row>
    <row r="74" spans="1:7" x14ac:dyDescent="0.25">
      <c r="A74" s="4">
        <v>70</v>
      </c>
      <c r="B74" s="43" t="s">
        <v>197</v>
      </c>
      <c r="C74" s="6" t="s">
        <v>198</v>
      </c>
      <c r="D74" s="7">
        <v>0</v>
      </c>
      <c r="E74" s="300"/>
      <c r="F74" s="301"/>
      <c r="G74" s="302"/>
    </row>
    <row r="75" spans="1:7" x14ac:dyDescent="0.25">
      <c r="A75" s="38">
        <v>71</v>
      </c>
      <c r="B75" s="39" t="s">
        <v>199</v>
      </c>
      <c r="C75" s="40" t="s">
        <v>200</v>
      </c>
      <c r="D75" s="44">
        <f>SUM(D64:D74)</f>
        <v>0</v>
      </c>
      <c r="E75" s="324">
        <f>SUM(E64:E74)</f>
        <v>0</v>
      </c>
      <c r="F75" s="325">
        <f>SUM(F64:F74)</f>
        <v>0</v>
      </c>
      <c r="G75" s="326"/>
    </row>
    <row r="76" spans="1:7" x14ac:dyDescent="0.25">
      <c r="A76" s="4">
        <v>72</v>
      </c>
      <c r="B76" s="45" t="s">
        <v>201</v>
      </c>
      <c r="C76" s="6" t="s">
        <v>202</v>
      </c>
      <c r="D76" s="7"/>
      <c r="E76" s="300"/>
      <c r="F76" s="301"/>
      <c r="G76" s="302"/>
    </row>
    <row r="77" spans="1:7" x14ac:dyDescent="0.25">
      <c r="A77" s="4">
        <v>73</v>
      </c>
      <c r="B77" s="45" t="s">
        <v>203</v>
      </c>
      <c r="C77" s="6" t="s">
        <v>204</v>
      </c>
      <c r="D77" s="7"/>
      <c r="E77" s="300"/>
      <c r="F77" s="301"/>
      <c r="G77" s="302"/>
    </row>
    <row r="78" spans="1:7" x14ac:dyDescent="0.25">
      <c r="A78" s="4">
        <v>74</v>
      </c>
      <c r="B78" s="45" t="s">
        <v>205</v>
      </c>
      <c r="C78" s="6" t="s">
        <v>206</v>
      </c>
      <c r="D78" s="7"/>
      <c r="E78" s="300"/>
      <c r="F78" s="301"/>
      <c r="G78" s="302"/>
    </row>
    <row r="79" spans="1:7" x14ac:dyDescent="0.25">
      <c r="A79" s="4">
        <v>75</v>
      </c>
      <c r="B79" s="45" t="s">
        <v>207</v>
      </c>
      <c r="C79" s="6" t="s">
        <v>208</v>
      </c>
      <c r="D79" s="7"/>
      <c r="E79" s="300">
        <v>45000</v>
      </c>
      <c r="F79" s="301">
        <v>45000</v>
      </c>
      <c r="G79" s="302"/>
    </row>
    <row r="80" spans="1:7" x14ac:dyDescent="0.25">
      <c r="A80" s="4">
        <v>76</v>
      </c>
      <c r="B80" s="14" t="s">
        <v>209</v>
      </c>
      <c r="C80" s="6" t="s">
        <v>210</v>
      </c>
      <c r="D80" s="7"/>
      <c r="E80" s="300"/>
      <c r="F80" s="301"/>
      <c r="G80" s="302"/>
    </row>
    <row r="81" spans="1:7" x14ac:dyDescent="0.25">
      <c r="A81" s="4">
        <v>77</v>
      </c>
      <c r="B81" s="14" t="s">
        <v>211</v>
      </c>
      <c r="C81" s="6" t="s">
        <v>212</v>
      </c>
      <c r="D81" s="7"/>
      <c r="E81" s="300"/>
      <c r="F81" s="301"/>
      <c r="G81" s="302"/>
    </row>
    <row r="82" spans="1:7" x14ac:dyDescent="0.25">
      <c r="A82" s="4">
        <v>78</v>
      </c>
      <c r="B82" s="46" t="s">
        <v>213</v>
      </c>
      <c r="C82" s="6" t="s">
        <v>214</v>
      </c>
      <c r="D82" s="7"/>
      <c r="E82" s="300"/>
      <c r="F82" s="301"/>
      <c r="G82" s="302"/>
    </row>
    <row r="83" spans="1:7" x14ac:dyDescent="0.25">
      <c r="A83" s="38">
        <v>79</v>
      </c>
      <c r="B83" s="47" t="s">
        <v>215</v>
      </c>
      <c r="C83" s="40" t="s">
        <v>216</v>
      </c>
      <c r="D83" s="44">
        <f>SUM(D76:D82)</f>
        <v>0</v>
      </c>
      <c r="E83" s="324">
        <f>SUM(E76:E82)</f>
        <v>45000</v>
      </c>
      <c r="F83" s="325">
        <f>SUM(F76:F82)</f>
        <v>45000</v>
      </c>
      <c r="G83" s="326"/>
    </row>
    <row r="84" spans="1:7" x14ac:dyDescent="0.25">
      <c r="A84" s="4">
        <v>80</v>
      </c>
      <c r="B84" s="30" t="s">
        <v>217</v>
      </c>
      <c r="C84" s="6" t="s">
        <v>218</v>
      </c>
      <c r="D84" s="7"/>
      <c r="E84" s="300"/>
      <c r="F84" s="301"/>
      <c r="G84" s="302"/>
    </row>
    <row r="85" spans="1:7" x14ac:dyDescent="0.25">
      <c r="A85" s="4">
        <v>81</v>
      </c>
      <c r="B85" s="30" t="s">
        <v>219</v>
      </c>
      <c r="C85" s="6" t="s">
        <v>220</v>
      </c>
      <c r="D85" s="7"/>
      <c r="E85" s="300"/>
      <c r="F85" s="301"/>
      <c r="G85" s="302"/>
    </row>
    <row r="86" spans="1:7" x14ac:dyDescent="0.25">
      <c r="A86" s="4">
        <v>82</v>
      </c>
      <c r="B86" s="30" t="s">
        <v>221</v>
      </c>
      <c r="C86" s="6" t="s">
        <v>222</v>
      </c>
      <c r="D86" s="7"/>
      <c r="E86" s="300"/>
      <c r="F86" s="301"/>
      <c r="G86" s="302"/>
    </row>
    <row r="87" spans="1:7" x14ac:dyDescent="0.25">
      <c r="A87" s="4">
        <v>83</v>
      </c>
      <c r="B87" s="30" t="s">
        <v>223</v>
      </c>
      <c r="C87" s="6" t="s">
        <v>224</v>
      </c>
      <c r="D87" s="7"/>
      <c r="E87" s="300"/>
      <c r="F87" s="301"/>
      <c r="G87" s="302"/>
    </row>
    <row r="88" spans="1:7" x14ac:dyDescent="0.25">
      <c r="A88" s="38">
        <v>84</v>
      </c>
      <c r="B88" s="39" t="s">
        <v>225</v>
      </c>
      <c r="C88" s="40" t="s">
        <v>226</v>
      </c>
      <c r="D88" s="41">
        <f>SUM(D84:D87)</f>
        <v>0</v>
      </c>
      <c r="E88" s="321">
        <f>SUM(E84:E87)</f>
        <v>0</v>
      </c>
      <c r="F88" s="322">
        <f>SUM(F84:F87)</f>
        <v>0</v>
      </c>
      <c r="G88" s="323"/>
    </row>
    <row r="89" spans="1:7" ht="25.5" x14ac:dyDescent="0.25">
      <c r="A89" s="4">
        <v>85</v>
      </c>
      <c r="B89" s="30" t="s">
        <v>227</v>
      </c>
      <c r="C89" s="6" t="s">
        <v>228</v>
      </c>
      <c r="D89" s="7"/>
      <c r="E89" s="300"/>
      <c r="F89" s="301"/>
      <c r="G89" s="302"/>
    </row>
    <row r="90" spans="1:7" ht="25.5" x14ac:dyDescent="0.25">
      <c r="A90" s="4">
        <v>86</v>
      </c>
      <c r="B90" s="30" t="s">
        <v>229</v>
      </c>
      <c r="C90" s="6" t="s">
        <v>230</v>
      </c>
      <c r="D90" s="7"/>
      <c r="E90" s="300"/>
      <c r="F90" s="301"/>
      <c r="G90" s="302"/>
    </row>
    <row r="91" spans="1:7" ht="25.5" x14ac:dyDescent="0.25">
      <c r="A91" s="4">
        <v>87</v>
      </c>
      <c r="B91" s="30" t="s">
        <v>231</v>
      </c>
      <c r="C91" s="6" t="s">
        <v>232</v>
      </c>
      <c r="D91" s="7"/>
      <c r="E91" s="300"/>
      <c r="F91" s="301"/>
      <c r="G91" s="302"/>
    </row>
    <row r="92" spans="1:7" x14ac:dyDescent="0.25">
      <c r="A92" s="4">
        <v>88</v>
      </c>
      <c r="B92" s="30" t="s">
        <v>233</v>
      </c>
      <c r="C92" s="6" t="s">
        <v>234</v>
      </c>
      <c r="D92" s="7"/>
      <c r="E92" s="300"/>
      <c r="F92" s="301"/>
      <c r="G92" s="302"/>
    </row>
    <row r="93" spans="1:7" ht="25.5" x14ac:dyDescent="0.25">
      <c r="A93" s="4">
        <v>89</v>
      </c>
      <c r="B93" s="30" t="s">
        <v>235</v>
      </c>
      <c r="C93" s="6" t="s">
        <v>236</v>
      </c>
      <c r="D93" s="7"/>
      <c r="E93" s="300"/>
      <c r="F93" s="301"/>
      <c r="G93" s="302"/>
    </row>
    <row r="94" spans="1:7" ht="25.5" x14ac:dyDescent="0.25">
      <c r="A94" s="4">
        <v>90</v>
      </c>
      <c r="B94" s="30" t="s">
        <v>237</v>
      </c>
      <c r="C94" s="6" t="s">
        <v>238</v>
      </c>
      <c r="D94" s="7"/>
      <c r="E94" s="300"/>
      <c r="F94" s="301"/>
      <c r="G94" s="302"/>
    </row>
    <row r="95" spans="1:7" x14ac:dyDescent="0.25">
      <c r="A95" s="4">
        <v>91</v>
      </c>
      <c r="B95" s="30" t="s">
        <v>239</v>
      </c>
      <c r="C95" s="6" t="s">
        <v>240</v>
      </c>
      <c r="D95" s="7"/>
      <c r="E95" s="300"/>
      <c r="F95" s="301"/>
      <c r="G95" s="302"/>
    </row>
    <row r="96" spans="1:7" x14ac:dyDescent="0.25">
      <c r="A96" s="4">
        <v>92</v>
      </c>
      <c r="B96" s="30" t="s">
        <v>241</v>
      </c>
      <c r="C96" s="6" t="s">
        <v>242</v>
      </c>
      <c r="D96" s="7"/>
      <c r="E96" s="300"/>
      <c r="F96" s="301"/>
      <c r="G96" s="302"/>
    </row>
    <row r="97" spans="1:7" x14ac:dyDescent="0.25">
      <c r="A97" s="4">
        <v>93</v>
      </c>
      <c r="B97" s="30" t="s">
        <v>243</v>
      </c>
      <c r="C97" s="6" t="s">
        <v>244</v>
      </c>
      <c r="D97" s="7"/>
      <c r="E97" s="300"/>
      <c r="F97" s="301"/>
      <c r="G97" s="302"/>
    </row>
    <row r="98" spans="1:7" ht="15.75" thickBot="1" x14ac:dyDescent="0.3">
      <c r="A98" s="16">
        <v>94</v>
      </c>
      <c r="B98" s="48" t="s">
        <v>245</v>
      </c>
      <c r="C98" s="18" t="s">
        <v>246</v>
      </c>
      <c r="D98" s="19">
        <f>SUM(D89:D97)</f>
        <v>0</v>
      </c>
      <c r="E98" s="308">
        <f>SUM(E89:E97)</f>
        <v>0</v>
      </c>
      <c r="F98" s="319">
        <f>SUM(F89:F97)</f>
        <v>0</v>
      </c>
      <c r="G98" s="327"/>
    </row>
    <row r="99" spans="1:7" ht="15.75" thickBot="1" x14ac:dyDescent="0.3">
      <c r="A99" s="20">
        <v>95</v>
      </c>
      <c r="B99" s="49" t="s">
        <v>247</v>
      </c>
      <c r="C99" s="22" t="s">
        <v>248</v>
      </c>
      <c r="D99" s="23">
        <f>SUM(D98,D88,D83,D75,D58,D49,D24,D23)</f>
        <v>1368768</v>
      </c>
      <c r="E99" s="311">
        <f>SUM(E98,E88,E83,E75,E58,E49,E24,E23)</f>
        <v>1368768</v>
      </c>
      <c r="F99" s="312">
        <f>SUM(F98,F88,F83,F75,F58,F49,F24,F23)</f>
        <v>403765</v>
      </c>
      <c r="G99" s="313">
        <f>+F99/D99</f>
        <v>0.29498424860896805</v>
      </c>
    </row>
    <row r="100" spans="1:7" x14ac:dyDescent="0.25">
      <c r="D100" s="50"/>
      <c r="E100" s="50">
        <f>+E99-D99</f>
        <v>0</v>
      </c>
    </row>
    <row r="101" spans="1:7" x14ac:dyDescent="0.25">
      <c r="D101" s="51"/>
    </row>
    <row r="102" spans="1:7" x14ac:dyDescent="0.25">
      <c r="D102" s="50">
        <f>+'2_M_Bevételek'!D75-'1_M_Kiadások'!D99</f>
        <v>0</v>
      </c>
      <c r="E102" s="50">
        <f>+E99-'2_M_Bevételek'!E75</f>
        <v>0</v>
      </c>
    </row>
    <row r="103" spans="1:7" x14ac:dyDescent="0.25">
      <c r="D103" s="50"/>
    </row>
    <row r="104" spans="1:7" x14ac:dyDescent="0.25">
      <c r="D104" s="50"/>
    </row>
  </sheetData>
  <mergeCells count="5">
    <mergeCell ref="G3:G4"/>
    <mergeCell ref="C3:C4"/>
    <mergeCell ref="A2:G2"/>
    <mergeCell ref="A3:A4"/>
    <mergeCell ref="B3:B4"/>
  </mergeCells>
  <printOptions horizontalCentered="1"/>
  <pageMargins left="0.70866141732283461" right="0.70866141732283461" top="0.74803149606299213" bottom="0.74803149606299213" header="0.31496062992125984" footer="0.31496062992125984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zoomScaleNormal="100" workbookViewId="0">
      <selection activeCell="B8" sqref="B8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8.140625" customWidth="1"/>
    <col min="4" max="4" width="17.28515625" customWidth="1"/>
    <col min="5" max="7" width="16.7109375" customWidth="1"/>
    <col min="257" max="257" width="5.5703125" bestFit="1" customWidth="1"/>
    <col min="258" max="258" width="64.28515625" bestFit="1" customWidth="1"/>
    <col min="259" max="259" width="6.28515625" bestFit="1" customWidth="1"/>
    <col min="260" max="260" width="17.28515625" customWidth="1"/>
    <col min="513" max="513" width="5.5703125" bestFit="1" customWidth="1"/>
    <col min="514" max="514" width="64.28515625" bestFit="1" customWidth="1"/>
    <col min="515" max="515" width="6.28515625" bestFit="1" customWidth="1"/>
    <col min="516" max="516" width="17.28515625" customWidth="1"/>
    <col min="769" max="769" width="5.5703125" bestFit="1" customWidth="1"/>
    <col min="770" max="770" width="64.28515625" bestFit="1" customWidth="1"/>
    <col min="771" max="771" width="6.28515625" bestFit="1" customWidth="1"/>
    <col min="772" max="772" width="17.28515625" customWidth="1"/>
    <col min="1025" max="1025" width="5.5703125" bestFit="1" customWidth="1"/>
    <col min="1026" max="1026" width="64.28515625" bestFit="1" customWidth="1"/>
    <col min="1027" max="1027" width="6.28515625" bestFit="1" customWidth="1"/>
    <col min="1028" max="1028" width="17.28515625" customWidth="1"/>
    <col min="1281" max="1281" width="5.5703125" bestFit="1" customWidth="1"/>
    <col min="1282" max="1282" width="64.28515625" bestFit="1" customWidth="1"/>
    <col min="1283" max="1283" width="6.28515625" bestFit="1" customWidth="1"/>
    <col min="1284" max="1284" width="17.28515625" customWidth="1"/>
    <col min="1537" max="1537" width="5.5703125" bestFit="1" customWidth="1"/>
    <col min="1538" max="1538" width="64.28515625" bestFit="1" customWidth="1"/>
    <col min="1539" max="1539" width="6.28515625" bestFit="1" customWidth="1"/>
    <col min="1540" max="1540" width="17.28515625" customWidth="1"/>
    <col min="1793" max="1793" width="5.5703125" bestFit="1" customWidth="1"/>
    <col min="1794" max="1794" width="64.28515625" bestFit="1" customWidth="1"/>
    <col min="1795" max="1795" width="6.28515625" bestFit="1" customWidth="1"/>
    <col min="1796" max="1796" width="17.28515625" customWidth="1"/>
    <col min="2049" max="2049" width="5.5703125" bestFit="1" customWidth="1"/>
    <col min="2050" max="2050" width="64.28515625" bestFit="1" customWidth="1"/>
    <col min="2051" max="2051" width="6.28515625" bestFit="1" customWidth="1"/>
    <col min="2052" max="2052" width="17.28515625" customWidth="1"/>
    <col min="2305" max="2305" width="5.5703125" bestFit="1" customWidth="1"/>
    <col min="2306" max="2306" width="64.28515625" bestFit="1" customWidth="1"/>
    <col min="2307" max="2307" width="6.28515625" bestFit="1" customWidth="1"/>
    <col min="2308" max="2308" width="17.28515625" customWidth="1"/>
    <col min="2561" max="2561" width="5.5703125" bestFit="1" customWidth="1"/>
    <col min="2562" max="2562" width="64.28515625" bestFit="1" customWidth="1"/>
    <col min="2563" max="2563" width="6.28515625" bestFit="1" customWidth="1"/>
    <col min="2564" max="2564" width="17.28515625" customWidth="1"/>
    <col min="2817" max="2817" width="5.5703125" bestFit="1" customWidth="1"/>
    <col min="2818" max="2818" width="64.28515625" bestFit="1" customWidth="1"/>
    <col min="2819" max="2819" width="6.28515625" bestFit="1" customWidth="1"/>
    <col min="2820" max="2820" width="17.28515625" customWidth="1"/>
    <col min="3073" max="3073" width="5.5703125" bestFit="1" customWidth="1"/>
    <col min="3074" max="3074" width="64.28515625" bestFit="1" customWidth="1"/>
    <col min="3075" max="3075" width="6.28515625" bestFit="1" customWidth="1"/>
    <col min="3076" max="3076" width="17.28515625" customWidth="1"/>
    <col min="3329" max="3329" width="5.5703125" bestFit="1" customWidth="1"/>
    <col min="3330" max="3330" width="64.28515625" bestFit="1" customWidth="1"/>
    <col min="3331" max="3331" width="6.28515625" bestFit="1" customWidth="1"/>
    <col min="3332" max="3332" width="17.28515625" customWidth="1"/>
    <col min="3585" max="3585" width="5.5703125" bestFit="1" customWidth="1"/>
    <col min="3586" max="3586" width="64.28515625" bestFit="1" customWidth="1"/>
    <col min="3587" max="3587" width="6.28515625" bestFit="1" customWidth="1"/>
    <col min="3588" max="3588" width="17.28515625" customWidth="1"/>
    <col min="3841" max="3841" width="5.5703125" bestFit="1" customWidth="1"/>
    <col min="3842" max="3842" width="64.28515625" bestFit="1" customWidth="1"/>
    <col min="3843" max="3843" width="6.28515625" bestFit="1" customWidth="1"/>
    <col min="3844" max="3844" width="17.28515625" customWidth="1"/>
    <col min="4097" max="4097" width="5.5703125" bestFit="1" customWidth="1"/>
    <col min="4098" max="4098" width="64.28515625" bestFit="1" customWidth="1"/>
    <col min="4099" max="4099" width="6.28515625" bestFit="1" customWidth="1"/>
    <col min="4100" max="4100" width="17.28515625" customWidth="1"/>
    <col min="4353" max="4353" width="5.5703125" bestFit="1" customWidth="1"/>
    <col min="4354" max="4354" width="64.28515625" bestFit="1" customWidth="1"/>
    <col min="4355" max="4355" width="6.28515625" bestFit="1" customWidth="1"/>
    <col min="4356" max="4356" width="17.28515625" customWidth="1"/>
    <col min="4609" max="4609" width="5.5703125" bestFit="1" customWidth="1"/>
    <col min="4610" max="4610" width="64.28515625" bestFit="1" customWidth="1"/>
    <col min="4611" max="4611" width="6.28515625" bestFit="1" customWidth="1"/>
    <col min="4612" max="4612" width="17.28515625" customWidth="1"/>
    <col min="4865" max="4865" width="5.5703125" bestFit="1" customWidth="1"/>
    <col min="4866" max="4866" width="64.28515625" bestFit="1" customWidth="1"/>
    <col min="4867" max="4867" width="6.28515625" bestFit="1" customWidth="1"/>
    <col min="4868" max="4868" width="17.28515625" customWidth="1"/>
    <col min="5121" max="5121" width="5.5703125" bestFit="1" customWidth="1"/>
    <col min="5122" max="5122" width="64.28515625" bestFit="1" customWidth="1"/>
    <col min="5123" max="5123" width="6.28515625" bestFit="1" customWidth="1"/>
    <col min="5124" max="5124" width="17.28515625" customWidth="1"/>
    <col min="5377" max="5377" width="5.5703125" bestFit="1" customWidth="1"/>
    <col min="5378" max="5378" width="64.28515625" bestFit="1" customWidth="1"/>
    <col min="5379" max="5379" width="6.28515625" bestFit="1" customWidth="1"/>
    <col min="5380" max="5380" width="17.28515625" customWidth="1"/>
    <col min="5633" max="5633" width="5.5703125" bestFit="1" customWidth="1"/>
    <col min="5634" max="5634" width="64.28515625" bestFit="1" customWidth="1"/>
    <col min="5635" max="5635" width="6.28515625" bestFit="1" customWidth="1"/>
    <col min="5636" max="5636" width="17.28515625" customWidth="1"/>
    <col min="5889" max="5889" width="5.5703125" bestFit="1" customWidth="1"/>
    <col min="5890" max="5890" width="64.28515625" bestFit="1" customWidth="1"/>
    <col min="5891" max="5891" width="6.28515625" bestFit="1" customWidth="1"/>
    <col min="5892" max="5892" width="17.28515625" customWidth="1"/>
    <col min="6145" max="6145" width="5.5703125" bestFit="1" customWidth="1"/>
    <col min="6146" max="6146" width="64.28515625" bestFit="1" customWidth="1"/>
    <col min="6147" max="6147" width="6.28515625" bestFit="1" customWidth="1"/>
    <col min="6148" max="6148" width="17.28515625" customWidth="1"/>
    <col min="6401" max="6401" width="5.5703125" bestFit="1" customWidth="1"/>
    <col min="6402" max="6402" width="64.28515625" bestFit="1" customWidth="1"/>
    <col min="6403" max="6403" width="6.28515625" bestFit="1" customWidth="1"/>
    <col min="6404" max="6404" width="17.28515625" customWidth="1"/>
    <col min="6657" max="6657" width="5.5703125" bestFit="1" customWidth="1"/>
    <col min="6658" max="6658" width="64.28515625" bestFit="1" customWidth="1"/>
    <col min="6659" max="6659" width="6.28515625" bestFit="1" customWidth="1"/>
    <col min="6660" max="6660" width="17.28515625" customWidth="1"/>
    <col min="6913" max="6913" width="5.5703125" bestFit="1" customWidth="1"/>
    <col min="6914" max="6914" width="64.28515625" bestFit="1" customWidth="1"/>
    <col min="6915" max="6915" width="6.28515625" bestFit="1" customWidth="1"/>
    <col min="6916" max="6916" width="17.28515625" customWidth="1"/>
    <col min="7169" max="7169" width="5.5703125" bestFit="1" customWidth="1"/>
    <col min="7170" max="7170" width="64.28515625" bestFit="1" customWidth="1"/>
    <col min="7171" max="7171" width="6.28515625" bestFit="1" customWidth="1"/>
    <col min="7172" max="7172" width="17.28515625" customWidth="1"/>
    <col min="7425" max="7425" width="5.5703125" bestFit="1" customWidth="1"/>
    <col min="7426" max="7426" width="64.28515625" bestFit="1" customWidth="1"/>
    <col min="7427" max="7427" width="6.28515625" bestFit="1" customWidth="1"/>
    <col min="7428" max="7428" width="17.28515625" customWidth="1"/>
    <col min="7681" max="7681" width="5.5703125" bestFit="1" customWidth="1"/>
    <col min="7682" max="7682" width="64.28515625" bestFit="1" customWidth="1"/>
    <col min="7683" max="7683" width="6.28515625" bestFit="1" customWidth="1"/>
    <col min="7684" max="7684" width="17.28515625" customWidth="1"/>
    <col min="7937" max="7937" width="5.5703125" bestFit="1" customWidth="1"/>
    <col min="7938" max="7938" width="64.28515625" bestFit="1" customWidth="1"/>
    <col min="7939" max="7939" width="6.28515625" bestFit="1" customWidth="1"/>
    <col min="7940" max="7940" width="17.28515625" customWidth="1"/>
    <col min="8193" max="8193" width="5.5703125" bestFit="1" customWidth="1"/>
    <col min="8194" max="8194" width="64.28515625" bestFit="1" customWidth="1"/>
    <col min="8195" max="8195" width="6.28515625" bestFit="1" customWidth="1"/>
    <col min="8196" max="8196" width="17.28515625" customWidth="1"/>
    <col min="8449" max="8449" width="5.5703125" bestFit="1" customWidth="1"/>
    <col min="8450" max="8450" width="64.28515625" bestFit="1" customWidth="1"/>
    <col min="8451" max="8451" width="6.28515625" bestFit="1" customWidth="1"/>
    <col min="8452" max="8452" width="17.28515625" customWidth="1"/>
    <col min="8705" max="8705" width="5.5703125" bestFit="1" customWidth="1"/>
    <col min="8706" max="8706" width="64.28515625" bestFit="1" customWidth="1"/>
    <col min="8707" max="8707" width="6.28515625" bestFit="1" customWidth="1"/>
    <col min="8708" max="8708" width="17.28515625" customWidth="1"/>
    <col min="8961" max="8961" width="5.5703125" bestFit="1" customWidth="1"/>
    <col min="8962" max="8962" width="64.28515625" bestFit="1" customWidth="1"/>
    <col min="8963" max="8963" width="6.28515625" bestFit="1" customWidth="1"/>
    <col min="8964" max="8964" width="17.28515625" customWidth="1"/>
    <col min="9217" max="9217" width="5.5703125" bestFit="1" customWidth="1"/>
    <col min="9218" max="9218" width="64.28515625" bestFit="1" customWidth="1"/>
    <col min="9219" max="9219" width="6.28515625" bestFit="1" customWidth="1"/>
    <col min="9220" max="9220" width="17.28515625" customWidth="1"/>
    <col min="9473" max="9473" width="5.5703125" bestFit="1" customWidth="1"/>
    <col min="9474" max="9474" width="64.28515625" bestFit="1" customWidth="1"/>
    <col min="9475" max="9475" width="6.28515625" bestFit="1" customWidth="1"/>
    <col min="9476" max="9476" width="17.28515625" customWidth="1"/>
    <col min="9729" max="9729" width="5.5703125" bestFit="1" customWidth="1"/>
    <col min="9730" max="9730" width="64.28515625" bestFit="1" customWidth="1"/>
    <col min="9731" max="9731" width="6.28515625" bestFit="1" customWidth="1"/>
    <col min="9732" max="9732" width="17.28515625" customWidth="1"/>
    <col min="9985" max="9985" width="5.5703125" bestFit="1" customWidth="1"/>
    <col min="9986" max="9986" width="64.28515625" bestFit="1" customWidth="1"/>
    <col min="9987" max="9987" width="6.28515625" bestFit="1" customWidth="1"/>
    <col min="9988" max="9988" width="17.28515625" customWidth="1"/>
    <col min="10241" max="10241" width="5.5703125" bestFit="1" customWidth="1"/>
    <col min="10242" max="10242" width="64.28515625" bestFit="1" customWidth="1"/>
    <col min="10243" max="10243" width="6.28515625" bestFit="1" customWidth="1"/>
    <col min="10244" max="10244" width="17.28515625" customWidth="1"/>
    <col min="10497" max="10497" width="5.5703125" bestFit="1" customWidth="1"/>
    <col min="10498" max="10498" width="64.28515625" bestFit="1" customWidth="1"/>
    <col min="10499" max="10499" width="6.28515625" bestFit="1" customWidth="1"/>
    <col min="10500" max="10500" width="17.28515625" customWidth="1"/>
    <col min="10753" max="10753" width="5.5703125" bestFit="1" customWidth="1"/>
    <col min="10754" max="10754" width="64.28515625" bestFit="1" customWidth="1"/>
    <col min="10755" max="10755" width="6.28515625" bestFit="1" customWidth="1"/>
    <col min="10756" max="10756" width="17.28515625" customWidth="1"/>
    <col min="11009" max="11009" width="5.5703125" bestFit="1" customWidth="1"/>
    <col min="11010" max="11010" width="64.28515625" bestFit="1" customWidth="1"/>
    <col min="11011" max="11011" width="6.28515625" bestFit="1" customWidth="1"/>
    <col min="11012" max="11012" width="17.28515625" customWidth="1"/>
    <col min="11265" max="11265" width="5.5703125" bestFit="1" customWidth="1"/>
    <col min="11266" max="11266" width="64.28515625" bestFit="1" customWidth="1"/>
    <col min="11267" max="11267" width="6.28515625" bestFit="1" customWidth="1"/>
    <col min="11268" max="11268" width="17.28515625" customWidth="1"/>
    <col min="11521" max="11521" width="5.5703125" bestFit="1" customWidth="1"/>
    <col min="11522" max="11522" width="64.28515625" bestFit="1" customWidth="1"/>
    <col min="11523" max="11523" width="6.28515625" bestFit="1" customWidth="1"/>
    <col min="11524" max="11524" width="17.28515625" customWidth="1"/>
    <col min="11777" max="11777" width="5.5703125" bestFit="1" customWidth="1"/>
    <col min="11778" max="11778" width="64.28515625" bestFit="1" customWidth="1"/>
    <col min="11779" max="11779" width="6.28515625" bestFit="1" customWidth="1"/>
    <col min="11780" max="11780" width="17.28515625" customWidth="1"/>
    <col min="12033" max="12033" width="5.5703125" bestFit="1" customWidth="1"/>
    <col min="12034" max="12034" width="64.28515625" bestFit="1" customWidth="1"/>
    <col min="12035" max="12035" width="6.28515625" bestFit="1" customWidth="1"/>
    <col min="12036" max="12036" width="17.28515625" customWidth="1"/>
    <col min="12289" max="12289" width="5.5703125" bestFit="1" customWidth="1"/>
    <col min="12290" max="12290" width="64.28515625" bestFit="1" customWidth="1"/>
    <col min="12291" max="12291" width="6.28515625" bestFit="1" customWidth="1"/>
    <col min="12292" max="12292" width="17.28515625" customWidth="1"/>
    <col min="12545" max="12545" width="5.5703125" bestFit="1" customWidth="1"/>
    <col min="12546" max="12546" width="64.28515625" bestFit="1" customWidth="1"/>
    <col min="12547" max="12547" width="6.28515625" bestFit="1" customWidth="1"/>
    <col min="12548" max="12548" width="17.28515625" customWidth="1"/>
    <col min="12801" max="12801" width="5.5703125" bestFit="1" customWidth="1"/>
    <col min="12802" max="12802" width="64.28515625" bestFit="1" customWidth="1"/>
    <col min="12803" max="12803" width="6.28515625" bestFit="1" customWidth="1"/>
    <col min="12804" max="12804" width="17.28515625" customWidth="1"/>
    <col min="13057" max="13057" width="5.5703125" bestFit="1" customWidth="1"/>
    <col min="13058" max="13058" width="64.28515625" bestFit="1" customWidth="1"/>
    <col min="13059" max="13059" width="6.28515625" bestFit="1" customWidth="1"/>
    <col min="13060" max="13060" width="17.28515625" customWidth="1"/>
    <col min="13313" max="13313" width="5.5703125" bestFit="1" customWidth="1"/>
    <col min="13314" max="13314" width="64.28515625" bestFit="1" customWidth="1"/>
    <col min="13315" max="13315" width="6.28515625" bestFit="1" customWidth="1"/>
    <col min="13316" max="13316" width="17.28515625" customWidth="1"/>
    <col min="13569" max="13569" width="5.5703125" bestFit="1" customWidth="1"/>
    <col min="13570" max="13570" width="64.28515625" bestFit="1" customWidth="1"/>
    <col min="13571" max="13571" width="6.28515625" bestFit="1" customWidth="1"/>
    <col min="13572" max="13572" width="17.28515625" customWidth="1"/>
    <col min="13825" max="13825" width="5.5703125" bestFit="1" customWidth="1"/>
    <col min="13826" max="13826" width="64.28515625" bestFit="1" customWidth="1"/>
    <col min="13827" max="13827" width="6.28515625" bestFit="1" customWidth="1"/>
    <col min="13828" max="13828" width="17.28515625" customWidth="1"/>
    <col min="14081" max="14081" width="5.5703125" bestFit="1" customWidth="1"/>
    <col min="14082" max="14082" width="64.28515625" bestFit="1" customWidth="1"/>
    <col min="14083" max="14083" width="6.28515625" bestFit="1" customWidth="1"/>
    <col min="14084" max="14084" width="17.28515625" customWidth="1"/>
    <col min="14337" max="14337" width="5.5703125" bestFit="1" customWidth="1"/>
    <col min="14338" max="14338" width="64.28515625" bestFit="1" customWidth="1"/>
    <col min="14339" max="14339" width="6.28515625" bestFit="1" customWidth="1"/>
    <col min="14340" max="14340" width="17.28515625" customWidth="1"/>
    <col min="14593" max="14593" width="5.5703125" bestFit="1" customWidth="1"/>
    <col min="14594" max="14594" width="64.28515625" bestFit="1" customWidth="1"/>
    <col min="14595" max="14595" width="6.28515625" bestFit="1" customWidth="1"/>
    <col min="14596" max="14596" width="17.28515625" customWidth="1"/>
    <col min="14849" max="14849" width="5.5703125" bestFit="1" customWidth="1"/>
    <col min="14850" max="14850" width="64.28515625" bestFit="1" customWidth="1"/>
    <col min="14851" max="14851" width="6.28515625" bestFit="1" customWidth="1"/>
    <col min="14852" max="14852" width="17.28515625" customWidth="1"/>
    <col min="15105" max="15105" width="5.5703125" bestFit="1" customWidth="1"/>
    <col min="15106" max="15106" width="64.28515625" bestFit="1" customWidth="1"/>
    <col min="15107" max="15107" width="6.28515625" bestFit="1" customWidth="1"/>
    <col min="15108" max="15108" width="17.28515625" customWidth="1"/>
    <col min="15361" max="15361" width="5.5703125" bestFit="1" customWidth="1"/>
    <col min="15362" max="15362" width="64.28515625" bestFit="1" customWidth="1"/>
    <col min="15363" max="15363" width="6.28515625" bestFit="1" customWidth="1"/>
    <col min="15364" max="15364" width="17.28515625" customWidth="1"/>
    <col min="15617" max="15617" width="5.5703125" bestFit="1" customWidth="1"/>
    <col min="15618" max="15618" width="64.28515625" bestFit="1" customWidth="1"/>
    <col min="15619" max="15619" width="6.28515625" bestFit="1" customWidth="1"/>
    <col min="15620" max="15620" width="17.28515625" customWidth="1"/>
    <col min="15873" max="15873" width="5.5703125" bestFit="1" customWidth="1"/>
    <col min="15874" max="15874" width="64.28515625" bestFit="1" customWidth="1"/>
    <col min="15875" max="15875" width="6.28515625" bestFit="1" customWidth="1"/>
    <col min="15876" max="15876" width="17.28515625" customWidth="1"/>
    <col min="16129" max="16129" width="5.5703125" bestFit="1" customWidth="1"/>
    <col min="16130" max="16130" width="64.28515625" bestFit="1" customWidth="1"/>
    <col min="16131" max="16131" width="6.28515625" bestFit="1" customWidth="1"/>
    <col min="16132" max="16132" width="17.28515625" customWidth="1"/>
  </cols>
  <sheetData>
    <row r="1" spans="1:7" ht="36" customHeight="1" thickBot="1" x14ac:dyDescent="0.3">
      <c r="A1" s="370" t="s">
        <v>249</v>
      </c>
      <c r="G1" s="330" t="s">
        <v>561</v>
      </c>
    </row>
    <row r="2" spans="1:7" ht="15.75" thickBot="1" x14ac:dyDescent="0.3">
      <c r="A2" s="375" t="s">
        <v>545</v>
      </c>
      <c r="B2" s="376"/>
      <c r="C2" s="376"/>
      <c r="D2" s="376"/>
      <c r="E2" s="376"/>
      <c r="F2" s="376"/>
      <c r="G2" s="377"/>
    </row>
    <row r="3" spans="1:7" ht="30.75" customHeight="1" x14ac:dyDescent="0.25">
      <c r="A3" s="378" t="s">
        <v>1</v>
      </c>
      <c r="B3" s="380" t="s">
        <v>2</v>
      </c>
      <c r="C3" s="373" t="s">
        <v>3</v>
      </c>
      <c r="D3" s="328" t="s">
        <v>560</v>
      </c>
      <c r="E3" s="293" t="s">
        <v>558</v>
      </c>
      <c r="F3" s="294" t="s">
        <v>559</v>
      </c>
      <c r="G3" s="371" t="s">
        <v>562</v>
      </c>
    </row>
    <row r="4" spans="1:7" ht="15.75" thickBot="1" x14ac:dyDescent="0.3">
      <c r="A4" s="379"/>
      <c r="B4" s="381"/>
      <c r="C4" s="374"/>
      <c r="D4" s="329">
        <v>46023</v>
      </c>
      <c r="E4" s="295">
        <v>46203</v>
      </c>
      <c r="F4" s="296">
        <v>46203</v>
      </c>
      <c r="G4" s="372"/>
    </row>
    <row r="5" spans="1:7" x14ac:dyDescent="0.25">
      <c r="A5" s="52" t="s">
        <v>4</v>
      </c>
      <c r="B5" s="53" t="s">
        <v>250</v>
      </c>
      <c r="C5" s="54" t="s">
        <v>251</v>
      </c>
      <c r="D5" s="55"/>
      <c r="E5" s="331"/>
      <c r="F5" s="332"/>
      <c r="G5" s="333"/>
    </row>
    <row r="6" spans="1:7" x14ac:dyDescent="0.25">
      <c r="A6" s="56" t="s">
        <v>7</v>
      </c>
      <c r="B6" s="9" t="s">
        <v>252</v>
      </c>
      <c r="C6" s="14" t="s">
        <v>253</v>
      </c>
      <c r="D6" s="57"/>
      <c r="E6" s="334"/>
      <c r="F6" s="335"/>
      <c r="G6" s="336"/>
    </row>
    <row r="7" spans="1:7" ht="25.5" x14ac:dyDescent="0.25">
      <c r="A7" s="56" t="s">
        <v>10</v>
      </c>
      <c r="B7" s="9" t="s">
        <v>254</v>
      </c>
      <c r="C7" s="14" t="s">
        <v>255</v>
      </c>
      <c r="D7" s="57"/>
      <c r="E7" s="334"/>
      <c r="F7" s="335"/>
      <c r="G7" s="336"/>
    </row>
    <row r="8" spans="1:7" x14ac:dyDescent="0.25">
      <c r="A8" s="56" t="s">
        <v>13</v>
      </c>
      <c r="B8" s="9" t="s">
        <v>256</v>
      </c>
      <c r="C8" s="14" t="s">
        <v>257</v>
      </c>
      <c r="D8" s="57"/>
      <c r="E8" s="334"/>
      <c r="F8" s="335"/>
      <c r="G8" s="336"/>
    </row>
    <row r="9" spans="1:7" x14ac:dyDescent="0.25">
      <c r="A9" s="56" t="s">
        <v>16</v>
      </c>
      <c r="B9" s="9" t="s">
        <v>258</v>
      </c>
      <c r="C9" s="14" t="s">
        <v>259</v>
      </c>
      <c r="D9" s="58"/>
      <c r="E9" s="337"/>
      <c r="F9" s="338"/>
      <c r="G9" s="339"/>
    </row>
    <row r="10" spans="1:7" x14ac:dyDescent="0.25">
      <c r="A10" s="56" t="s">
        <v>19</v>
      </c>
      <c r="B10" s="9" t="s">
        <v>260</v>
      </c>
      <c r="C10" s="14" t="s">
        <v>261</v>
      </c>
      <c r="D10" s="59"/>
      <c r="E10" s="340"/>
      <c r="F10" s="341"/>
      <c r="G10" s="339"/>
    </row>
    <row r="11" spans="1:7" x14ac:dyDescent="0.25">
      <c r="A11" s="56" t="s">
        <v>22</v>
      </c>
      <c r="B11" s="9" t="s">
        <v>262</v>
      </c>
      <c r="C11" s="14" t="s">
        <v>263</v>
      </c>
      <c r="D11" s="60">
        <f>SUM(D5:D10)</f>
        <v>0</v>
      </c>
      <c r="E11" s="342"/>
      <c r="F11" s="343"/>
      <c r="G11" s="344"/>
    </row>
    <row r="12" spans="1:7" x14ac:dyDescent="0.25">
      <c r="A12" s="56" t="s">
        <v>25</v>
      </c>
      <c r="B12" s="9" t="s">
        <v>264</v>
      </c>
      <c r="C12" s="14" t="s">
        <v>265</v>
      </c>
      <c r="D12" s="57"/>
      <c r="E12" s="334"/>
      <c r="F12" s="335"/>
      <c r="G12" s="336"/>
    </row>
    <row r="13" spans="1:7" ht="25.5" x14ac:dyDescent="0.25">
      <c r="A13" s="56" t="s">
        <v>28</v>
      </c>
      <c r="B13" s="9" t="s">
        <v>266</v>
      </c>
      <c r="C13" s="14" t="s">
        <v>267</v>
      </c>
      <c r="D13" s="57"/>
      <c r="E13" s="334"/>
      <c r="F13" s="335"/>
      <c r="G13" s="336"/>
    </row>
    <row r="14" spans="1:7" ht="25.5" x14ac:dyDescent="0.25">
      <c r="A14" s="56" t="s">
        <v>31</v>
      </c>
      <c r="B14" s="9" t="s">
        <v>268</v>
      </c>
      <c r="C14" s="14" t="s">
        <v>269</v>
      </c>
      <c r="D14" s="57"/>
      <c r="E14" s="334"/>
      <c r="F14" s="335"/>
      <c r="G14" s="336"/>
    </row>
    <row r="15" spans="1:7" ht="25.5" x14ac:dyDescent="0.25">
      <c r="A15" s="56" t="s">
        <v>34</v>
      </c>
      <c r="B15" s="9" t="s">
        <v>270</v>
      </c>
      <c r="C15" s="14" t="s">
        <v>271</v>
      </c>
      <c r="D15" s="57"/>
      <c r="E15" s="334"/>
      <c r="F15" s="335"/>
      <c r="G15" s="336"/>
    </row>
    <row r="16" spans="1:7" ht="25.5" x14ac:dyDescent="0.25">
      <c r="A16" s="56" t="s">
        <v>37</v>
      </c>
      <c r="B16" s="9" t="s">
        <v>272</v>
      </c>
      <c r="C16" s="14" t="s">
        <v>273</v>
      </c>
      <c r="D16" s="57">
        <f>676000*2</f>
        <v>1352000</v>
      </c>
      <c r="E16" s="334">
        <v>1352000</v>
      </c>
      <c r="F16" s="335">
        <v>1615520</v>
      </c>
      <c r="G16" s="336">
        <f>+F16/D16</f>
        <v>1.1949112426035502</v>
      </c>
    </row>
    <row r="17" spans="1:7" x14ac:dyDescent="0.25">
      <c r="A17" s="61" t="s">
        <v>40</v>
      </c>
      <c r="B17" s="62" t="s">
        <v>274</v>
      </c>
      <c r="C17" s="47" t="s">
        <v>275</v>
      </c>
      <c r="D17" s="63">
        <f>SUM(D11:D16)</f>
        <v>1352000</v>
      </c>
      <c r="E17" s="345">
        <f>SUM(E11:E16)</f>
        <v>1352000</v>
      </c>
      <c r="F17" s="346">
        <f>SUM(F11:F16)</f>
        <v>1615520</v>
      </c>
      <c r="G17" s="347">
        <f>+F17/E17</f>
        <v>1.1949112426035502</v>
      </c>
    </row>
    <row r="18" spans="1:7" x14ac:dyDescent="0.25">
      <c r="A18" s="56" t="s">
        <v>43</v>
      </c>
      <c r="B18" s="9" t="s">
        <v>276</v>
      </c>
      <c r="C18" s="14" t="s">
        <v>277</v>
      </c>
      <c r="D18" s="57"/>
      <c r="E18" s="334"/>
      <c r="F18" s="335"/>
      <c r="G18" s="336"/>
    </row>
    <row r="19" spans="1:7" ht="25.5" x14ac:dyDescent="0.25">
      <c r="A19" s="56" t="s">
        <v>46</v>
      </c>
      <c r="B19" s="9" t="s">
        <v>278</v>
      </c>
      <c r="C19" s="14" t="s">
        <v>279</v>
      </c>
      <c r="D19" s="57"/>
      <c r="E19" s="334"/>
      <c r="F19" s="335"/>
      <c r="G19" s="336"/>
    </row>
    <row r="20" spans="1:7" ht="25.5" x14ac:dyDescent="0.25">
      <c r="A20" s="56" t="s">
        <v>49</v>
      </c>
      <c r="B20" s="9" t="s">
        <v>280</v>
      </c>
      <c r="C20" s="14" t="s">
        <v>281</v>
      </c>
      <c r="D20" s="57"/>
      <c r="E20" s="334"/>
      <c r="F20" s="335"/>
      <c r="G20" s="336"/>
    </row>
    <row r="21" spans="1:7" ht="25.5" x14ac:dyDescent="0.25">
      <c r="A21" s="56" t="s">
        <v>52</v>
      </c>
      <c r="B21" s="9" t="s">
        <v>282</v>
      </c>
      <c r="C21" s="14" t="s">
        <v>283</v>
      </c>
      <c r="D21" s="57"/>
      <c r="E21" s="334"/>
      <c r="F21" s="335"/>
      <c r="G21" s="336"/>
    </row>
    <row r="22" spans="1:7" x14ac:dyDescent="0.25">
      <c r="A22" s="56" t="s">
        <v>55</v>
      </c>
      <c r="B22" s="9" t="s">
        <v>284</v>
      </c>
      <c r="C22" s="14" t="s">
        <v>285</v>
      </c>
      <c r="D22" s="57"/>
      <c r="E22" s="334"/>
      <c r="F22" s="335"/>
      <c r="G22" s="336"/>
    </row>
    <row r="23" spans="1:7" ht="25.5" x14ac:dyDescent="0.25">
      <c r="A23" s="61" t="s">
        <v>58</v>
      </c>
      <c r="B23" s="62" t="s">
        <v>286</v>
      </c>
      <c r="C23" s="47" t="s">
        <v>287</v>
      </c>
      <c r="D23" s="60">
        <f>SUM(D18:D22)</f>
        <v>0</v>
      </c>
      <c r="E23" s="342"/>
      <c r="F23" s="343"/>
      <c r="G23" s="344"/>
    </row>
    <row r="24" spans="1:7" x14ac:dyDescent="0.25">
      <c r="A24" s="56" t="s">
        <v>61</v>
      </c>
      <c r="B24" s="9" t="s">
        <v>288</v>
      </c>
      <c r="C24" s="14" t="s">
        <v>289</v>
      </c>
      <c r="D24" s="57"/>
      <c r="E24" s="334"/>
      <c r="F24" s="335"/>
      <c r="G24" s="336"/>
    </row>
    <row r="25" spans="1:7" x14ac:dyDescent="0.25">
      <c r="A25" s="56" t="s">
        <v>64</v>
      </c>
      <c r="B25" s="9" t="s">
        <v>290</v>
      </c>
      <c r="C25" s="14" t="s">
        <v>291</v>
      </c>
      <c r="D25" s="57"/>
      <c r="E25" s="334"/>
      <c r="F25" s="335"/>
      <c r="G25" s="336"/>
    </row>
    <row r="26" spans="1:7" x14ac:dyDescent="0.25">
      <c r="A26" s="56" t="s">
        <v>67</v>
      </c>
      <c r="B26" s="9" t="s">
        <v>292</v>
      </c>
      <c r="C26" s="14" t="s">
        <v>293</v>
      </c>
      <c r="D26" s="60">
        <f>SUM(D24:D25)</f>
        <v>0</v>
      </c>
      <c r="E26" s="342"/>
      <c r="F26" s="343"/>
      <c r="G26" s="344"/>
    </row>
    <row r="27" spans="1:7" x14ac:dyDescent="0.25">
      <c r="A27" s="56" t="s">
        <v>70</v>
      </c>
      <c r="B27" s="9" t="s">
        <v>294</v>
      </c>
      <c r="C27" s="14" t="s">
        <v>295</v>
      </c>
      <c r="D27" s="57"/>
      <c r="E27" s="334"/>
      <c r="F27" s="335"/>
      <c r="G27" s="336"/>
    </row>
    <row r="28" spans="1:7" x14ac:dyDescent="0.25">
      <c r="A28" s="56" t="s">
        <v>73</v>
      </c>
      <c r="B28" s="9" t="s">
        <v>296</v>
      </c>
      <c r="C28" s="14" t="s">
        <v>297</v>
      </c>
      <c r="D28" s="57"/>
      <c r="E28" s="334"/>
      <c r="F28" s="335"/>
      <c r="G28" s="336"/>
    </row>
    <row r="29" spans="1:7" x14ac:dyDescent="0.25">
      <c r="A29" s="56" t="s">
        <v>76</v>
      </c>
      <c r="B29" s="9" t="s">
        <v>298</v>
      </c>
      <c r="C29" s="14" t="s">
        <v>299</v>
      </c>
      <c r="D29" s="57"/>
      <c r="E29" s="334"/>
      <c r="F29" s="335"/>
      <c r="G29" s="336"/>
    </row>
    <row r="30" spans="1:7" x14ac:dyDescent="0.25">
      <c r="A30" s="56" t="s">
        <v>79</v>
      </c>
      <c r="B30" s="9" t="s">
        <v>300</v>
      </c>
      <c r="C30" s="14" t="s">
        <v>301</v>
      </c>
      <c r="D30" s="57"/>
      <c r="E30" s="334"/>
      <c r="F30" s="335"/>
      <c r="G30" s="336"/>
    </row>
    <row r="31" spans="1:7" x14ac:dyDescent="0.25">
      <c r="A31" s="56" t="s">
        <v>82</v>
      </c>
      <c r="B31" s="9" t="s">
        <v>302</v>
      </c>
      <c r="C31" s="14" t="s">
        <v>303</v>
      </c>
      <c r="D31" s="57"/>
      <c r="E31" s="334"/>
      <c r="F31" s="335"/>
      <c r="G31" s="336"/>
    </row>
    <row r="32" spans="1:7" x14ac:dyDescent="0.25">
      <c r="A32" s="56" t="s">
        <v>85</v>
      </c>
      <c r="B32" s="9" t="s">
        <v>304</v>
      </c>
      <c r="C32" s="14" t="s">
        <v>305</v>
      </c>
      <c r="D32" s="57"/>
      <c r="E32" s="334"/>
      <c r="F32" s="335"/>
      <c r="G32" s="336"/>
    </row>
    <row r="33" spans="1:7" x14ac:dyDescent="0.25">
      <c r="A33" s="56" t="s">
        <v>88</v>
      </c>
      <c r="B33" s="9" t="s">
        <v>306</v>
      </c>
      <c r="C33" s="14" t="s">
        <v>307</v>
      </c>
      <c r="D33" s="57"/>
      <c r="E33" s="334"/>
      <c r="F33" s="335"/>
      <c r="G33" s="336"/>
    </row>
    <row r="34" spans="1:7" x14ac:dyDescent="0.25">
      <c r="A34" s="56" t="s">
        <v>91</v>
      </c>
      <c r="B34" s="9" t="s">
        <v>308</v>
      </c>
      <c r="C34" s="14" t="s">
        <v>309</v>
      </c>
      <c r="D34" s="57"/>
      <c r="E34" s="334"/>
      <c r="F34" s="335"/>
      <c r="G34" s="336"/>
    </row>
    <row r="35" spans="1:7" x14ac:dyDescent="0.25">
      <c r="A35" s="56" t="s">
        <v>94</v>
      </c>
      <c r="B35" s="9" t="s">
        <v>310</v>
      </c>
      <c r="C35" s="14" t="s">
        <v>311</v>
      </c>
      <c r="D35" s="60">
        <f>SUM(D30:D34)</f>
        <v>0</v>
      </c>
      <c r="E35" s="342"/>
      <c r="F35" s="343"/>
      <c r="G35" s="344"/>
    </row>
    <row r="36" spans="1:7" x14ac:dyDescent="0.25">
      <c r="A36" s="56" t="s">
        <v>97</v>
      </c>
      <c r="B36" s="9" t="s">
        <v>312</v>
      </c>
      <c r="C36" s="14" t="s">
        <v>313</v>
      </c>
      <c r="D36" s="57"/>
      <c r="E36" s="334"/>
      <c r="F36" s="335"/>
      <c r="G36" s="336"/>
    </row>
    <row r="37" spans="1:7" x14ac:dyDescent="0.25">
      <c r="A37" s="61" t="s">
        <v>100</v>
      </c>
      <c r="B37" s="62" t="s">
        <v>314</v>
      </c>
      <c r="C37" s="47" t="s">
        <v>315</v>
      </c>
      <c r="D37" s="60">
        <f>SUM(D26:D29,D35,D36)</f>
        <v>0</v>
      </c>
      <c r="E37" s="342"/>
      <c r="F37" s="343"/>
      <c r="G37" s="344"/>
    </row>
    <row r="38" spans="1:7" x14ac:dyDescent="0.25">
      <c r="A38" s="56" t="s">
        <v>103</v>
      </c>
      <c r="B38" s="30" t="s">
        <v>316</v>
      </c>
      <c r="C38" s="14" t="s">
        <v>317</v>
      </c>
      <c r="D38" s="57"/>
      <c r="E38" s="334"/>
      <c r="F38" s="335"/>
      <c r="G38" s="336"/>
    </row>
    <row r="39" spans="1:7" x14ac:dyDescent="0.25">
      <c r="A39" s="56" t="s">
        <v>106</v>
      </c>
      <c r="B39" s="30" t="s">
        <v>318</v>
      </c>
      <c r="C39" s="14" t="s">
        <v>319</v>
      </c>
      <c r="D39" s="57"/>
      <c r="E39" s="334"/>
      <c r="F39" s="335"/>
      <c r="G39" s="336"/>
    </row>
    <row r="40" spans="1:7" x14ac:dyDescent="0.25">
      <c r="A40" s="56" t="s">
        <v>109</v>
      </c>
      <c r="B40" s="30" t="s">
        <v>320</v>
      </c>
      <c r="C40" s="14" t="s">
        <v>321</v>
      </c>
      <c r="D40" s="57"/>
      <c r="E40" s="334"/>
      <c r="F40" s="335"/>
      <c r="G40" s="336"/>
    </row>
    <row r="41" spans="1:7" x14ac:dyDescent="0.25">
      <c r="A41" s="56" t="s">
        <v>112</v>
      </c>
      <c r="B41" s="30" t="s">
        <v>322</v>
      </c>
      <c r="C41" s="14" t="s">
        <v>323</v>
      </c>
      <c r="D41" s="57"/>
      <c r="E41" s="334"/>
      <c r="F41" s="335"/>
      <c r="G41" s="336"/>
    </row>
    <row r="42" spans="1:7" x14ac:dyDescent="0.25">
      <c r="A42" s="56" t="s">
        <v>115</v>
      </c>
      <c r="B42" s="30" t="s">
        <v>324</v>
      </c>
      <c r="C42" s="14" t="s">
        <v>325</v>
      </c>
      <c r="D42" s="57"/>
      <c r="E42" s="334"/>
      <c r="F42" s="335"/>
      <c r="G42" s="336"/>
    </row>
    <row r="43" spans="1:7" x14ac:dyDescent="0.25">
      <c r="A43" s="56" t="s">
        <v>118</v>
      </c>
      <c r="B43" s="30" t="s">
        <v>326</v>
      </c>
      <c r="C43" s="14" t="s">
        <v>327</v>
      </c>
      <c r="D43" s="57"/>
      <c r="E43" s="334"/>
      <c r="F43" s="335"/>
      <c r="G43" s="336"/>
    </row>
    <row r="44" spans="1:7" x14ac:dyDescent="0.25">
      <c r="A44" s="56" t="s">
        <v>121</v>
      </c>
      <c r="B44" s="30" t="s">
        <v>328</v>
      </c>
      <c r="C44" s="14" t="s">
        <v>329</v>
      </c>
      <c r="D44" s="57"/>
      <c r="E44" s="334"/>
      <c r="F44" s="335"/>
      <c r="G44" s="336"/>
    </row>
    <row r="45" spans="1:7" x14ac:dyDescent="0.25">
      <c r="A45" s="56" t="s">
        <v>124</v>
      </c>
      <c r="B45" s="30" t="s">
        <v>330</v>
      </c>
      <c r="C45" s="14" t="s">
        <v>331</v>
      </c>
      <c r="D45" s="57"/>
      <c r="E45" s="334"/>
      <c r="F45" s="335"/>
      <c r="G45" s="336"/>
    </row>
    <row r="46" spans="1:7" x14ac:dyDescent="0.25">
      <c r="A46" s="56">
        <v>42</v>
      </c>
      <c r="B46" s="30" t="s">
        <v>332</v>
      </c>
      <c r="C46" s="14" t="s">
        <v>333</v>
      </c>
      <c r="D46" s="57">
        <v>0</v>
      </c>
      <c r="E46" s="334">
        <v>0</v>
      </c>
      <c r="F46" s="335">
        <v>0</v>
      </c>
      <c r="G46" s="336"/>
    </row>
    <row r="47" spans="1:7" x14ac:dyDescent="0.25">
      <c r="A47" s="56">
        <v>43</v>
      </c>
      <c r="B47" s="30" t="s">
        <v>334</v>
      </c>
      <c r="C47" s="14" t="s">
        <v>335</v>
      </c>
      <c r="D47" s="60">
        <f>SUM(D45:D46)</f>
        <v>0</v>
      </c>
      <c r="E47" s="342">
        <f t="shared" ref="E47:G47" si="0">SUM(E45:E46)</f>
        <v>0</v>
      </c>
      <c r="F47" s="343">
        <f t="shared" si="0"/>
        <v>0</v>
      </c>
      <c r="G47" s="348">
        <f t="shared" si="0"/>
        <v>0</v>
      </c>
    </row>
    <row r="48" spans="1:7" x14ac:dyDescent="0.25">
      <c r="A48" s="56">
        <v>44</v>
      </c>
      <c r="B48" s="30" t="s">
        <v>336</v>
      </c>
      <c r="C48" s="14" t="s">
        <v>337</v>
      </c>
      <c r="D48" s="57"/>
      <c r="E48" s="334"/>
      <c r="F48" s="335"/>
      <c r="G48" s="336"/>
    </row>
    <row r="49" spans="1:7" x14ac:dyDescent="0.25">
      <c r="A49" s="56">
        <v>45</v>
      </c>
      <c r="B49" s="30" t="s">
        <v>338</v>
      </c>
      <c r="C49" s="14" t="s">
        <v>339</v>
      </c>
      <c r="D49" s="57"/>
      <c r="E49" s="334"/>
      <c r="F49" s="335"/>
      <c r="G49" s="336"/>
    </row>
    <row r="50" spans="1:7" x14ac:dyDescent="0.25">
      <c r="A50" s="56" t="s">
        <v>139</v>
      </c>
      <c r="B50" s="30" t="s">
        <v>340</v>
      </c>
      <c r="C50" s="14" t="s">
        <v>341</v>
      </c>
      <c r="D50" s="60">
        <f>SUM(D48:D49)</f>
        <v>0</v>
      </c>
      <c r="E50" s="342"/>
      <c r="F50" s="343"/>
      <c r="G50" s="344"/>
    </row>
    <row r="51" spans="1:7" x14ac:dyDescent="0.25">
      <c r="A51" s="56" t="s">
        <v>142</v>
      </c>
      <c r="B51" s="30" t="s">
        <v>342</v>
      </c>
      <c r="C51" s="14" t="s">
        <v>343</v>
      </c>
      <c r="D51" s="57"/>
      <c r="E51" s="334"/>
      <c r="F51" s="335"/>
      <c r="G51" s="336"/>
    </row>
    <row r="52" spans="1:7" x14ac:dyDescent="0.25">
      <c r="A52" s="56" t="s">
        <v>145</v>
      </c>
      <c r="B52" s="30" t="s">
        <v>344</v>
      </c>
      <c r="C52" s="14" t="s">
        <v>345</v>
      </c>
      <c r="D52" s="57"/>
      <c r="E52" s="334"/>
      <c r="F52" s="335"/>
      <c r="G52" s="336"/>
    </row>
    <row r="53" spans="1:7" x14ac:dyDescent="0.25">
      <c r="A53" s="61" t="s">
        <v>148</v>
      </c>
      <c r="B53" s="62" t="s">
        <v>346</v>
      </c>
      <c r="C53" s="47" t="s">
        <v>347</v>
      </c>
      <c r="D53" s="60">
        <f>SUM(D38:D44,D47,D50,D51,D52)</f>
        <v>0</v>
      </c>
      <c r="E53" s="342">
        <f>SUM(E38:E44,E47,E50,E51,E52)</f>
        <v>0</v>
      </c>
      <c r="F53" s="343">
        <f>SUM(F38:F44,F47,F50,F51,F52)</f>
        <v>0</v>
      </c>
      <c r="G53" s="344"/>
    </row>
    <row r="54" spans="1:7" x14ac:dyDescent="0.25">
      <c r="A54" s="56" t="s">
        <v>151</v>
      </c>
      <c r="B54" s="30" t="s">
        <v>348</v>
      </c>
      <c r="C54" s="14" t="s">
        <v>349</v>
      </c>
      <c r="D54" s="57"/>
      <c r="E54" s="334"/>
      <c r="F54" s="335"/>
      <c r="G54" s="336"/>
    </row>
    <row r="55" spans="1:7" x14ac:dyDescent="0.25">
      <c r="A55" s="56" t="s">
        <v>154</v>
      </c>
      <c r="B55" s="30" t="s">
        <v>350</v>
      </c>
      <c r="C55" s="14" t="s">
        <v>351</v>
      </c>
      <c r="D55" s="57"/>
      <c r="E55" s="334"/>
      <c r="F55" s="335"/>
      <c r="G55" s="336"/>
    </row>
    <row r="56" spans="1:7" x14ac:dyDescent="0.25">
      <c r="A56" s="56" t="s">
        <v>157</v>
      </c>
      <c r="B56" s="30" t="s">
        <v>352</v>
      </c>
      <c r="C56" s="14" t="s">
        <v>353</v>
      </c>
      <c r="D56" s="57"/>
      <c r="E56" s="334"/>
      <c r="F56" s="335"/>
      <c r="G56" s="336"/>
    </row>
    <row r="57" spans="1:7" x14ac:dyDescent="0.25">
      <c r="A57" s="56" t="s">
        <v>160</v>
      </c>
      <c r="B57" s="30" t="s">
        <v>354</v>
      </c>
      <c r="C57" s="14" t="s">
        <v>355</v>
      </c>
      <c r="D57" s="57"/>
      <c r="E57" s="334"/>
      <c r="F57" s="335"/>
      <c r="G57" s="336"/>
    </row>
    <row r="58" spans="1:7" x14ac:dyDescent="0.25">
      <c r="A58" s="56" t="s">
        <v>163</v>
      </c>
      <c r="B58" s="30" t="s">
        <v>356</v>
      </c>
      <c r="C58" s="14" t="s">
        <v>357</v>
      </c>
      <c r="D58" s="57"/>
      <c r="E58" s="334"/>
      <c r="F58" s="335"/>
      <c r="G58" s="336"/>
    </row>
    <row r="59" spans="1:7" x14ac:dyDescent="0.25">
      <c r="A59" s="61" t="s">
        <v>166</v>
      </c>
      <c r="B59" s="62" t="s">
        <v>358</v>
      </c>
      <c r="C59" s="47" t="s">
        <v>359</v>
      </c>
      <c r="D59" s="60">
        <f>SUM(D54:D58)</f>
        <v>0</v>
      </c>
      <c r="E59" s="349">
        <f>SUM(E54:E58)</f>
        <v>0</v>
      </c>
      <c r="F59" s="343">
        <f>SUM(F54:F58)</f>
        <v>0</v>
      </c>
      <c r="G59" s="344"/>
    </row>
    <row r="60" spans="1:7" ht="25.5" x14ac:dyDescent="0.25">
      <c r="A60" s="56" t="s">
        <v>360</v>
      </c>
      <c r="B60" s="30" t="s">
        <v>361</v>
      </c>
      <c r="C60" s="14" t="s">
        <v>362</v>
      </c>
      <c r="D60" s="57"/>
      <c r="E60" s="350"/>
      <c r="F60" s="335"/>
      <c r="G60" s="336"/>
    </row>
    <row r="61" spans="1:7" ht="25.5" x14ac:dyDescent="0.25">
      <c r="A61" s="56" t="s">
        <v>363</v>
      </c>
      <c r="B61" s="30" t="s">
        <v>364</v>
      </c>
      <c r="C61" s="14" t="s">
        <v>365</v>
      </c>
      <c r="D61" s="57"/>
      <c r="E61" s="350"/>
      <c r="F61" s="335"/>
      <c r="G61" s="336"/>
    </row>
    <row r="62" spans="1:7" ht="25.5" x14ac:dyDescent="0.25">
      <c r="A62" s="56" t="s">
        <v>366</v>
      </c>
      <c r="B62" s="30" t="s">
        <v>367</v>
      </c>
      <c r="C62" s="14" t="s">
        <v>368</v>
      </c>
      <c r="D62" s="57"/>
      <c r="E62" s="350"/>
      <c r="F62" s="335"/>
      <c r="G62" s="336"/>
    </row>
    <row r="63" spans="1:7" ht="25.5" x14ac:dyDescent="0.25">
      <c r="A63" s="56" t="s">
        <v>369</v>
      </c>
      <c r="B63" s="9" t="s">
        <v>370</v>
      </c>
      <c r="C63" s="14" t="s">
        <v>371</v>
      </c>
      <c r="D63" s="57"/>
      <c r="E63" s="350"/>
      <c r="F63" s="335"/>
      <c r="G63" s="336"/>
    </row>
    <row r="64" spans="1:7" x14ac:dyDescent="0.25">
      <c r="A64" s="56" t="s">
        <v>372</v>
      </c>
      <c r="B64" s="30" t="s">
        <v>373</v>
      </c>
      <c r="C64" s="14" t="s">
        <v>374</v>
      </c>
      <c r="D64" s="57"/>
      <c r="E64" s="350"/>
      <c r="F64" s="335"/>
      <c r="G64" s="336"/>
    </row>
    <row r="65" spans="1:7" x14ac:dyDescent="0.25">
      <c r="A65" s="61" t="s">
        <v>375</v>
      </c>
      <c r="B65" s="62" t="s">
        <v>376</v>
      </c>
      <c r="C65" s="47" t="s">
        <v>377</v>
      </c>
      <c r="D65" s="60">
        <f>SUM(D60:D64)</f>
        <v>0</v>
      </c>
      <c r="E65" s="349">
        <f>SUM(E60:E64)</f>
        <v>0</v>
      </c>
      <c r="F65" s="343">
        <f>SUM(F60:F64)</f>
        <v>0</v>
      </c>
      <c r="G65" s="344"/>
    </row>
    <row r="66" spans="1:7" ht="25.5" x14ac:dyDescent="0.25">
      <c r="A66" s="56" t="s">
        <v>378</v>
      </c>
      <c r="B66" s="30" t="s">
        <v>379</v>
      </c>
      <c r="C66" s="14" t="s">
        <v>380</v>
      </c>
      <c r="D66" s="57"/>
      <c r="E66" s="350"/>
      <c r="F66" s="335"/>
      <c r="G66" s="336"/>
    </row>
    <row r="67" spans="1:7" ht="25.5" x14ac:dyDescent="0.25">
      <c r="A67" s="56" t="s">
        <v>381</v>
      </c>
      <c r="B67" s="9" t="s">
        <v>382</v>
      </c>
      <c r="C67" s="14" t="s">
        <v>383</v>
      </c>
      <c r="D67" s="57"/>
      <c r="E67" s="350"/>
      <c r="F67" s="335"/>
      <c r="G67" s="336"/>
    </row>
    <row r="68" spans="1:7" ht="25.5" x14ac:dyDescent="0.25">
      <c r="A68" s="56" t="s">
        <v>384</v>
      </c>
      <c r="B68" s="9" t="s">
        <v>385</v>
      </c>
      <c r="C68" s="14" t="s">
        <v>386</v>
      </c>
      <c r="D68" s="57"/>
      <c r="E68" s="350"/>
      <c r="F68" s="335"/>
      <c r="G68" s="336"/>
    </row>
    <row r="69" spans="1:7" ht="25.5" x14ac:dyDescent="0.25">
      <c r="A69" s="56" t="s">
        <v>387</v>
      </c>
      <c r="B69" s="9" t="s">
        <v>388</v>
      </c>
      <c r="C69" s="14" t="s">
        <v>389</v>
      </c>
      <c r="D69" s="57"/>
      <c r="E69" s="350"/>
      <c r="F69" s="335"/>
      <c r="G69" s="336"/>
    </row>
    <row r="70" spans="1:7" x14ac:dyDescent="0.25">
      <c r="A70" s="56" t="s">
        <v>390</v>
      </c>
      <c r="B70" s="30" t="s">
        <v>391</v>
      </c>
      <c r="C70" s="14" t="s">
        <v>392</v>
      </c>
      <c r="D70" s="57"/>
      <c r="E70" s="350"/>
      <c r="F70" s="335"/>
      <c r="G70" s="336"/>
    </row>
    <row r="71" spans="1:7" x14ac:dyDescent="0.25">
      <c r="A71" s="61" t="s">
        <v>393</v>
      </c>
      <c r="B71" s="62" t="s">
        <v>394</v>
      </c>
      <c r="C71" s="47" t="s">
        <v>395</v>
      </c>
      <c r="D71" s="60">
        <f>SUM(D66:D70)</f>
        <v>0</v>
      </c>
      <c r="E71" s="349">
        <f>SUM(E66:E70)</f>
        <v>0</v>
      </c>
      <c r="F71" s="343">
        <f>SUM(F66:F70)</f>
        <v>0</v>
      </c>
      <c r="G71" s="344"/>
    </row>
    <row r="72" spans="1:7" ht="15.75" thickBot="1" x14ac:dyDescent="0.3">
      <c r="A72" s="64" t="s">
        <v>396</v>
      </c>
      <c r="B72" s="65" t="s">
        <v>397</v>
      </c>
      <c r="C72" s="66" t="s">
        <v>398</v>
      </c>
      <c r="D72" s="67">
        <f>SUM(D17,D23,D37,D53,D59,D65,D71)</f>
        <v>1352000</v>
      </c>
      <c r="E72" s="351">
        <f>SUM(E17,E23,E37,E53,E59,E65,E71)</f>
        <v>1352000</v>
      </c>
      <c r="F72" s="352">
        <f>SUM(F17,F23,F37,F53,F59,F65,F71)</f>
        <v>1615520</v>
      </c>
      <c r="G72" s="353">
        <f>+F72/D72</f>
        <v>1.1949112426035502</v>
      </c>
    </row>
    <row r="73" spans="1:7" x14ac:dyDescent="0.25">
      <c r="A73" s="68">
        <v>69</v>
      </c>
      <c r="B73" s="69" t="s">
        <v>399</v>
      </c>
      <c r="C73" s="70" t="s">
        <v>400</v>
      </c>
      <c r="D73" s="71">
        <v>16768</v>
      </c>
      <c r="E73" s="354">
        <v>16768</v>
      </c>
      <c r="F73" s="71">
        <v>16768</v>
      </c>
      <c r="G73" s="355">
        <f>+F73/D73</f>
        <v>1</v>
      </c>
    </row>
    <row r="74" spans="1:7" ht="15.75" thickBot="1" x14ac:dyDescent="0.3">
      <c r="A74" s="64">
        <v>70</v>
      </c>
      <c r="B74" s="32" t="s">
        <v>401</v>
      </c>
      <c r="C74" s="66" t="s">
        <v>402</v>
      </c>
      <c r="D74" s="67">
        <f>+D73</f>
        <v>16768</v>
      </c>
      <c r="E74" s="351">
        <f>+E73</f>
        <v>16768</v>
      </c>
      <c r="F74" s="352">
        <f>+F73</f>
        <v>16768</v>
      </c>
      <c r="G74" s="353">
        <f>+F74/D74</f>
        <v>1</v>
      </c>
    </row>
    <row r="75" spans="1:7" ht="15.75" thickBot="1" x14ac:dyDescent="0.3">
      <c r="A75" s="72">
        <v>71</v>
      </c>
      <c r="B75" s="21" t="s">
        <v>403</v>
      </c>
      <c r="C75" s="49" t="s">
        <v>404</v>
      </c>
      <c r="D75" s="73">
        <f>+D72+D74</f>
        <v>1368768</v>
      </c>
      <c r="E75" s="356">
        <f>+E72+E74</f>
        <v>1368768</v>
      </c>
      <c r="F75" s="357">
        <f>+F72+F74</f>
        <v>1632288</v>
      </c>
      <c r="G75" s="358">
        <f>+F75/D75</f>
        <v>1.1925234955814279</v>
      </c>
    </row>
    <row r="76" spans="1:7" x14ac:dyDescent="0.25">
      <c r="D76" s="50">
        <f>+D75-'1_M_Kiadások'!D99</f>
        <v>0</v>
      </c>
    </row>
    <row r="78" spans="1:7" x14ac:dyDescent="0.25">
      <c r="D78" s="50"/>
    </row>
  </sheetData>
  <mergeCells count="5">
    <mergeCell ref="A2:G2"/>
    <mergeCell ref="C3:C4"/>
    <mergeCell ref="G3:G4"/>
    <mergeCell ref="A3:A4"/>
    <mergeCell ref="B3:B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2"/>
  <sheetViews>
    <sheetView workbookViewId="0">
      <selection activeCell="B8" sqref="B8"/>
    </sheetView>
  </sheetViews>
  <sheetFormatPr defaultColWidth="9.140625" defaultRowHeight="12" x14ac:dyDescent="0.2"/>
  <cols>
    <col min="1" max="1" width="36" style="76" customWidth="1"/>
    <col min="2" max="2" width="14.140625" style="76" customWidth="1"/>
    <col min="3" max="4" width="12.42578125" style="76" customWidth="1"/>
    <col min="5" max="5" width="4.42578125" style="76" customWidth="1"/>
    <col min="6" max="6" width="27.5703125" style="76" customWidth="1"/>
    <col min="7" max="11" width="14.140625" style="76" customWidth="1"/>
    <col min="12" max="12" width="14.85546875" style="76" customWidth="1"/>
    <col min="13" max="13" width="9.140625" style="76"/>
    <col min="14" max="14" width="10" style="76" bestFit="1" customWidth="1"/>
    <col min="15" max="15" width="10.85546875" style="76" bestFit="1" customWidth="1"/>
    <col min="16" max="16384" width="9.140625" style="76"/>
  </cols>
  <sheetData>
    <row r="1" spans="1:12" s="75" customFormat="1" ht="20.25" customHeight="1" x14ac:dyDescent="0.25">
      <c r="A1" s="384" t="s">
        <v>464</v>
      </c>
      <c r="B1" s="384"/>
      <c r="C1" s="384"/>
      <c r="D1" s="384"/>
      <c r="E1" s="384"/>
      <c r="F1" s="384"/>
      <c r="G1" s="74"/>
      <c r="H1" s="74"/>
      <c r="I1" s="74"/>
      <c r="J1" s="74"/>
      <c r="K1" s="74"/>
      <c r="L1" s="74"/>
    </row>
    <row r="2" spans="1:12" s="75" customFormat="1" ht="22.5" customHeight="1" x14ac:dyDescent="0.25">
      <c r="A2" s="385" t="s">
        <v>465</v>
      </c>
      <c r="B2" s="385"/>
      <c r="C2" s="385"/>
      <c r="D2" s="385"/>
      <c r="E2" s="385"/>
      <c r="F2" s="385"/>
      <c r="G2" s="385"/>
      <c r="H2" s="385"/>
      <c r="I2" s="385"/>
      <c r="J2" s="74"/>
      <c r="K2" s="74"/>
      <c r="L2" s="74"/>
    </row>
    <row r="3" spans="1:12" s="75" customFormat="1" ht="24" customHeight="1" x14ac:dyDescent="0.25">
      <c r="A3" s="386" t="s">
        <v>546</v>
      </c>
      <c r="B3" s="386"/>
      <c r="C3" s="386"/>
      <c r="D3" s="386"/>
      <c r="E3" s="386"/>
      <c r="F3" s="386"/>
      <c r="G3" s="386"/>
      <c r="H3" s="386"/>
      <c r="I3" s="386"/>
      <c r="J3" s="74"/>
      <c r="K3" s="74"/>
      <c r="L3" s="74"/>
    </row>
    <row r="4" spans="1:12" ht="29.45" customHeight="1" thickBot="1" x14ac:dyDescent="0.25">
      <c r="F4" s="77"/>
      <c r="I4" s="77" t="s">
        <v>405</v>
      </c>
    </row>
    <row r="5" spans="1:12" ht="20.25" customHeight="1" thickBot="1" x14ac:dyDescent="0.25">
      <c r="A5" s="387" t="s">
        <v>406</v>
      </c>
      <c r="B5" s="388"/>
      <c r="C5" s="388"/>
      <c r="D5" s="389"/>
      <c r="E5" s="359"/>
      <c r="F5" s="387" t="s">
        <v>407</v>
      </c>
      <c r="G5" s="388"/>
      <c r="H5" s="388"/>
      <c r="I5" s="389"/>
    </row>
    <row r="6" spans="1:12" ht="30.75" customHeight="1" x14ac:dyDescent="0.2">
      <c r="A6" s="382" t="s">
        <v>408</v>
      </c>
      <c r="B6" s="382" t="s">
        <v>547</v>
      </c>
      <c r="C6" s="382" t="s">
        <v>569</v>
      </c>
      <c r="D6" s="382" t="s">
        <v>570</v>
      </c>
      <c r="E6" s="78"/>
      <c r="F6" s="382" t="s">
        <v>408</v>
      </c>
      <c r="G6" s="382" t="s">
        <v>547</v>
      </c>
      <c r="H6" s="382" t="s">
        <v>569</v>
      </c>
      <c r="I6" s="382" t="s">
        <v>570</v>
      </c>
    </row>
    <row r="7" spans="1:12" ht="13.5" customHeight="1" thickBot="1" x14ac:dyDescent="0.25">
      <c r="A7" s="383"/>
      <c r="B7" s="383"/>
      <c r="C7" s="383"/>
      <c r="D7" s="383"/>
      <c r="E7" s="78"/>
      <c r="F7" s="383"/>
      <c r="G7" s="383"/>
      <c r="H7" s="383"/>
      <c r="I7" s="383"/>
    </row>
    <row r="8" spans="1:12" ht="13.5" thickBot="1" x14ac:dyDescent="0.25">
      <c r="A8" s="79" t="s">
        <v>409</v>
      </c>
      <c r="B8" s="79" t="s">
        <v>410</v>
      </c>
      <c r="C8" s="79">
        <v>3</v>
      </c>
      <c r="D8" s="79" t="s">
        <v>563</v>
      </c>
      <c r="F8" s="79" t="s">
        <v>564</v>
      </c>
      <c r="G8" s="79" t="s">
        <v>565</v>
      </c>
      <c r="H8" s="79" t="s">
        <v>566</v>
      </c>
      <c r="I8" s="79" t="s">
        <v>567</v>
      </c>
    </row>
    <row r="9" spans="1:12" ht="12.75" thickBot="1" x14ac:dyDescent="0.25">
      <c r="A9" s="80" t="s">
        <v>411</v>
      </c>
      <c r="B9" s="81">
        <f>SUM(B10:B19)</f>
        <v>1352000</v>
      </c>
      <c r="C9" s="81">
        <f t="shared" ref="C9:D9" si="0">SUM(C10:C19)</f>
        <v>1352000</v>
      </c>
      <c r="D9" s="81">
        <f t="shared" si="0"/>
        <v>1615520</v>
      </c>
      <c r="F9" s="82" t="s">
        <v>412</v>
      </c>
      <c r="G9" s="81">
        <f>SUM(G10:G19)</f>
        <v>1368768</v>
      </c>
      <c r="H9" s="81">
        <f t="shared" ref="H9:I9" si="1">SUM(H10:H19)</f>
        <v>1323768</v>
      </c>
      <c r="I9" s="81">
        <f t="shared" si="1"/>
        <v>358765</v>
      </c>
    </row>
    <row r="10" spans="1:12" ht="12" customHeight="1" thickBot="1" x14ac:dyDescent="0.25">
      <c r="A10" s="83" t="s">
        <v>413</v>
      </c>
      <c r="B10" s="84">
        <v>0</v>
      </c>
      <c r="C10" s="84">
        <v>0</v>
      </c>
      <c r="D10" s="84">
        <v>0</v>
      </c>
      <c r="E10" s="78"/>
      <c r="F10" s="85" t="s">
        <v>414</v>
      </c>
      <c r="G10" s="86">
        <f>+'[1]1_M_Kiadások'!D23</f>
        <v>0</v>
      </c>
      <c r="H10" s="86">
        <f>+'[1]1_M_Kiadások'!E23</f>
        <v>0</v>
      </c>
      <c r="I10" s="86">
        <f>+'[1]1_M_Kiadások'!F23</f>
        <v>0</v>
      </c>
    </row>
    <row r="11" spans="1:12" s="365" customFormat="1" ht="24" x14ac:dyDescent="0.25">
      <c r="A11" s="360" t="s">
        <v>264</v>
      </c>
      <c r="B11" s="361">
        <v>0</v>
      </c>
      <c r="C11" s="361">
        <v>0</v>
      </c>
      <c r="D11" s="361">
        <v>0</v>
      </c>
      <c r="E11" s="362"/>
      <c r="F11" s="363" t="s">
        <v>415</v>
      </c>
      <c r="G11" s="364">
        <f>+'[1]1_M_Kiadások'!D24</f>
        <v>0</v>
      </c>
      <c r="H11" s="364">
        <f>+'[1]1_M_Kiadások'!E24</f>
        <v>0</v>
      </c>
      <c r="I11" s="364">
        <f>+'[1]1_M_Kiadások'!F24</f>
        <v>0</v>
      </c>
    </row>
    <row r="12" spans="1:12" x14ac:dyDescent="0.2">
      <c r="A12" s="88" t="s">
        <v>416</v>
      </c>
      <c r="B12" s="86">
        <f>+'2_M_Bevételek'!D16</f>
        <v>1352000</v>
      </c>
      <c r="C12" s="86">
        <f>+'2_M_Bevételek'!E16</f>
        <v>1352000</v>
      </c>
      <c r="D12" s="86">
        <f>+'2_M_Bevételek'!F16</f>
        <v>1615520</v>
      </c>
      <c r="E12" s="78"/>
      <c r="F12" s="85" t="s">
        <v>417</v>
      </c>
      <c r="G12" s="86">
        <f>+'1_M_Kiadások'!D49</f>
        <v>1368768</v>
      </c>
      <c r="H12" s="86">
        <f>+'1_M_Kiadások'!E49</f>
        <v>1323768</v>
      </c>
      <c r="I12" s="86">
        <f>+'1_M_Kiadások'!F49</f>
        <v>358765</v>
      </c>
      <c r="J12" s="78"/>
    </row>
    <row r="13" spans="1:12" x14ac:dyDescent="0.2">
      <c r="A13" s="87" t="s">
        <v>418</v>
      </c>
      <c r="B13" s="86">
        <v>0</v>
      </c>
      <c r="C13" s="86">
        <v>0</v>
      </c>
      <c r="D13" s="86">
        <v>0</v>
      </c>
      <c r="E13" s="78"/>
      <c r="F13" s="89" t="s">
        <v>419</v>
      </c>
      <c r="G13" s="86">
        <v>0</v>
      </c>
      <c r="H13" s="86">
        <v>0</v>
      </c>
      <c r="I13" s="86">
        <v>0</v>
      </c>
    </row>
    <row r="14" spans="1:12" x14ac:dyDescent="0.2">
      <c r="A14" s="87" t="s">
        <v>420</v>
      </c>
      <c r="B14" s="86">
        <v>0</v>
      </c>
      <c r="C14" s="86">
        <v>0</v>
      </c>
      <c r="D14" s="86">
        <v>0</v>
      </c>
      <c r="E14" s="78"/>
      <c r="F14" s="85" t="s">
        <v>421</v>
      </c>
      <c r="G14" s="86">
        <v>0</v>
      </c>
      <c r="H14" s="86">
        <v>0</v>
      </c>
      <c r="I14" s="86">
        <v>0</v>
      </c>
    </row>
    <row r="15" spans="1:12" x14ac:dyDescent="0.2">
      <c r="A15" s="87" t="s">
        <v>422</v>
      </c>
      <c r="B15" s="86">
        <v>0</v>
      </c>
      <c r="C15" s="86">
        <v>0</v>
      </c>
      <c r="D15" s="86">
        <v>0</v>
      </c>
      <c r="E15" s="78"/>
      <c r="F15" s="85" t="s">
        <v>423</v>
      </c>
      <c r="G15" s="86">
        <v>0</v>
      </c>
      <c r="H15" s="86">
        <v>0</v>
      </c>
      <c r="I15" s="86">
        <v>0</v>
      </c>
      <c r="J15" s="78"/>
    </row>
    <row r="16" spans="1:12" x14ac:dyDescent="0.2">
      <c r="A16" s="87" t="s">
        <v>424</v>
      </c>
      <c r="B16" s="86">
        <v>0</v>
      </c>
      <c r="C16" s="86">
        <v>0</v>
      </c>
      <c r="D16" s="86">
        <v>0</v>
      </c>
      <c r="E16" s="78"/>
      <c r="F16" s="88" t="s">
        <v>425</v>
      </c>
      <c r="G16" s="86">
        <v>0</v>
      </c>
      <c r="H16" s="86">
        <v>0</v>
      </c>
      <c r="I16" s="86">
        <v>0</v>
      </c>
    </row>
    <row r="17" spans="1:10" x14ac:dyDescent="0.2">
      <c r="A17" s="88" t="s">
        <v>426</v>
      </c>
      <c r="B17" s="86">
        <v>0</v>
      </c>
      <c r="C17" s="86">
        <v>0</v>
      </c>
      <c r="D17" s="86">
        <v>0</v>
      </c>
      <c r="E17" s="90"/>
      <c r="F17" s="89" t="s">
        <v>427</v>
      </c>
      <c r="G17" s="86">
        <v>0</v>
      </c>
      <c r="H17" s="86">
        <v>0</v>
      </c>
      <c r="I17" s="86">
        <v>0</v>
      </c>
      <c r="J17" s="78"/>
    </row>
    <row r="18" spans="1:10" x14ac:dyDescent="0.2">
      <c r="A18" s="88"/>
      <c r="B18" s="86"/>
      <c r="C18" s="86"/>
      <c r="D18" s="86"/>
      <c r="F18" s="85" t="s">
        <v>428</v>
      </c>
      <c r="G18" s="86">
        <v>0</v>
      </c>
      <c r="H18" s="86">
        <v>0</v>
      </c>
      <c r="I18" s="86">
        <v>0</v>
      </c>
    </row>
    <row r="19" spans="1:10" ht="12.75" thickBot="1" x14ac:dyDescent="0.25">
      <c r="A19" s="88"/>
      <c r="B19" s="91"/>
      <c r="C19" s="91"/>
      <c r="D19" s="91"/>
      <c r="F19" s="92" t="s">
        <v>429</v>
      </c>
      <c r="G19" s="93">
        <v>0</v>
      </c>
      <c r="H19" s="93">
        <v>0</v>
      </c>
      <c r="I19" s="93">
        <v>0</v>
      </c>
    </row>
    <row r="20" spans="1:10" ht="12.75" thickBot="1" x14ac:dyDescent="0.25">
      <c r="A20" s="80" t="s">
        <v>430</v>
      </c>
      <c r="B20" s="81">
        <f>SUM(B21:B27)</f>
        <v>0</v>
      </c>
      <c r="C20" s="81">
        <f>SUM(C21:C27)</f>
        <v>0</v>
      </c>
      <c r="D20" s="81">
        <f>SUM(D21:D27)</f>
        <v>0</v>
      </c>
      <c r="F20" s="82" t="s">
        <v>431</v>
      </c>
      <c r="G20" s="81">
        <f>SUM(G21:G27)</f>
        <v>0</v>
      </c>
      <c r="H20" s="81">
        <f t="shared" ref="H20" si="2">SUM(H21:H27)</f>
        <v>45000</v>
      </c>
      <c r="I20" s="81">
        <f>+'1_M_Kiadások'!F83</f>
        <v>45000</v>
      </c>
    </row>
    <row r="21" spans="1:10" x14ac:dyDescent="0.2">
      <c r="A21" s="87" t="s">
        <v>432</v>
      </c>
      <c r="B21" s="86">
        <v>0</v>
      </c>
      <c r="C21" s="86">
        <v>0</v>
      </c>
      <c r="D21" s="86">
        <v>0</v>
      </c>
      <c r="F21" s="85" t="s">
        <v>433</v>
      </c>
      <c r="G21" s="86">
        <f>+'1_M_Kiadások'!D83</f>
        <v>0</v>
      </c>
      <c r="H21" s="86">
        <f>+'1_M_Kiadások'!E83</f>
        <v>45000</v>
      </c>
      <c r="I21" s="86">
        <f>+'1_M_Kiadások'!F83</f>
        <v>45000</v>
      </c>
    </row>
    <row r="22" spans="1:10" x14ac:dyDescent="0.2">
      <c r="A22" s="88" t="s">
        <v>434</v>
      </c>
      <c r="B22" s="86">
        <v>0</v>
      </c>
      <c r="C22" s="86">
        <v>0</v>
      </c>
      <c r="D22" s="86">
        <v>0</v>
      </c>
      <c r="F22" s="88" t="s">
        <v>435</v>
      </c>
      <c r="G22" s="86">
        <v>0</v>
      </c>
      <c r="H22" s="86">
        <v>0</v>
      </c>
      <c r="I22" s="86">
        <v>0</v>
      </c>
    </row>
    <row r="23" spans="1:10" x14ac:dyDescent="0.2">
      <c r="A23" s="87" t="s">
        <v>436</v>
      </c>
      <c r="B23" s="86">
        <v>0</v>
      </c>
      <c r="C23" s="86">
        <v>0</v>
      </c>
      <c r="D23" s="86">
        <v>0</v>
      </c>
      <c r="F23" s="89" t="s">
        <v>437</v>
      </c>
      <c r="G23" s="86">
        <v>0</v>
      </c>
      <c r="H23" s="86">
        <v>0</v>
      </c>
      <c r="I23" s="86">
        <v>0</v>
      </c>
    </row>
    <row r="24" spans="1:10" x14ac:dyDescent="0.2">
      <c r="A24" s="87" t="s">
        <v>438</v>
      </c>
      <c r="B24" s="86">
        <v>0</v>
      </c>
      <c r="C24" s="86">
        <v>0</v>
      </c>
      <c r="D24" s="86">
        <v>0</v>
      </c>
      <c r="F24" s="85" t="s">
        <v>439</v>
      </c>
      <c r="G24" s="86">
        <v>0</v>
      </c>
      <c r="H24" s="86">
        <v>0</v>
      </c>
      <c r="I24" s="86">
        <v>0</v>
      </c>
    </row>
    <row r="25" spans="1:10" x14ac:dyDescent="0.2">
      <c r="A25" s="87" t="s">
        <v>440</v>
      </c>
      <c r="B25" s="86">
        <v>0</v>
      </c>
      <c r="C25" s="86">
        <v>0</v>
      </c>
      <c r="D25" s="86">
        <v>0</v>
      </c>
      <c r="F25" s="89" t="s">
        <v>441</v>
      </c>
      <c r="G25" s="86">
        <v>0</v>
      </c>
      <c r="H25" s="86">
        <v>0</v>
      </c>
      <c r="I25" s="86">
        <v>0</v>
      </c>
    </row>
    <row r="26" spans="1:10" x14ac:dyDescent="0.2">
      <c r="A26" s="87" t="s">
        <v>442</v>
      </c>
      <c r="B26" s="86">
        <v>0</v>
      </c>
      <c r="C26" s="86">
        <v>0</v>
      </c>
      <c r="D26" s="86">
        <v>0</v>
      </c>
      <c r="F26" s="89" t="s">
        <v>443</v>
      </c>
      <c r="G26" s="86">
        <v>0</v>
      </c>
      <c r="H26" s="86">
        <v>0</v>
      </c>
      <c r="I26" s="86">
        <v>0</v>
      </c>
    </row>
    <row r="27" spans="1:10" ht="12.75" thickBot="1" x14ac:dyDescent="0.25">
      <c r="A27" s="88"/>
      <c r="B27" s="86"/>
      <c r="C27" s="86"/>
      <c r="D27" s="86"/>
      <c r="F27" s="89" t="s">
        <v>568</v>
      </c>
      <c r="G27" s="86">
        <v>0</v>
      </c>
      <c r="H27" s="86">
        <v>0</v>
      </c>
      <c r="I27" s="86">
        <v>0</v>
      </c>
    </row>
    <row r="28" spans="1:10" ht="12.75" thickBot="1" x14ac:dyDescent="0.25">
      <c r="A28" s="94" t="s">
        <v>444</v>
      </c>
      <c r="B28" s="95">
        <f>B20+B9</f>
        <v>1352000</v>
      </c>
      <c r="C28" s="95">
        <f t="shared" ref="C28:D28" si="3">C20+C9</f>
        <v>1352000</v>
      </c>
      <c r="D28" s="95">
        <f t="shared" si="3"/>
        <v>1615520</v>
      </c>
      <c r="F28" s="94" t="s">
        <v>445</v>
      </c>
      <c r="G28" s="95">
        <f>G9+G20</f>
        <v>1368768</v>
      </c>
      <c r="H28" s="95">
        <f t="shared" ref="H28:I28" si="4">H9+H20</f>
        <v>1368768</v>
      </c>
      <c r="I28" s="95">
        <f t="shared" si="4"/>
        <v>403765</v>
      </c>
    </row>
    <row r="29" spans="1:10" ht="24" x14ac:dyDescent="0.2">
      <c r="A29" s="96" t="s">
        <v>446</v>
      </c>
      <c r="B29" s="84">
        <v>0</v>
      </c>
      <c r="C29" s="84">
        <v>0</v>
      </c>
      <c r="D29" s="84">
        <v>0</v>
      </c>
      <c r="F29" s="366" t="s">
        <v>447</v>
      </c>
      <c r="G29" s="84"/>
      <c r="H29" s="84"/>
      <c r="I29" s="84"/>
    </row>
    <row r="30" spans="1:10" x14ac:dyDescent="0.2">
      <c r="A30" s="97" t="s">
        <v>448</v>
      </c>
      <c r="B30" s="98">
        <f>+'2_M_Bevételek'!D73</f>
        <v>16768</v>
      </c>
      <c r="C30" s="98">
        <f>+'2_M_Bevételek'!E73</f>
        <v>16768</v>
      </c>
      <c r="D30" s="98">
        <f>+'2_M_Bevételek'!F73</f>
        <v>16768</v>
      </c>
      <c r="F30" s="89" t="s">
        <v>449</v>
      </c>
      <c r="G30" s="86">
        <v>0</v>
      </c>
      <c r="H30" s="86">
        <v>0</v>
      </c>
      <c r="I30" s="86">
        <v>0</v>
      </c>
    </row>
    <row r="31" spans="1:10" x14ac:dyDescent="0.2">
      <c r="A31" s="97" t="s">
        <v>450</v>
      </c>
      <c r="B31" s="98">
        <v>0</v>
      </c>
      <c r="C31" s="98">
        <v>0</v>
      </c>
      <c r="D31" s="98">
        <v>0</v>
      </c>
      <c r="F31" s="89" t="s">
        <v>451</v>
      </c>
      <c r="G31" s="86">
        <v>0</v>
      </c>
      <c r="H31" s="86">
        <v>0</v>
      </c>
      <c r="I31" s="86">
        <v>0</v>
      </c>
    </row>
    <row r="32" spans="1:10" x14ac:dyDescent="0.2">
      <c r="A32" s="97" t="s">
        <v>452</v>
      </c>
      <c r="B32" s="98" t="s">
        <v>453</v>
      </c>
      <c r="C32" s="98" t="s">
        <v>453</v>
      </c>
      <c r="D32" s="98" t="s">
        <v>453</v>
      </c>
      <c r="F32" s="89" t="s">
        <v>454</v>
      </c>
      <c r="G32" s="86">
        <v>0</v>
      </c>
      <c r="H32" s="86">
        <v>0</v>
      </c>
      <c r="I32" s="86">
        <v>0</v>
      </c>
    </row>
    <row r="33" spans="1:10" x14ac:dyDescent="0.2">
      <c r="A33" s="97" t="s">
        <v>455</v>
      </c>
      <c r="B33" s="98"/>
      <c r="C33" s="98"/>
      <c r="D33" s="98"/>
      <c r="F33" s="89"/>
      <c r="G33" s="98"/>
      <c r="H33" s="98"/>
      <c r="I33" s="98"/>
    </row>
    <row r="34" spans="1:10" ht="12.75" thickBot="1" x14ac:dyDescent="0.25">
      <c r="A34" s="97" t="s">
        <v>456</v>
      </c>
      <c r="B34" s="99">
        <v>0</v>
      </c>
      <c r="C34" s="99">
        <v>0</v>
      </c>
      <c r="D34" s="99">
        <v>0</v>
      </c>
      <c r="F34" s="100"/>
      <c r="G34" s="91"/>
      <c r="H34" s="91"/>
      <c r="I34" s="91"/>
    </row>
    <row r="35" spans="1:10" ht="12.75" thickBot="1" x14ac:dyDescent="0.25">
      <c r="A35" s="94" t="s">
        <v>457</v>
      </c>
      <c r="B35" s="95">
        <f>SUM(B29:B34)</f>
        <v>16768</v>
      </c>
      <c r="C35" s="95">
        <f t="shared" ref="C35:D35" si="5">SUM(C29:C34)</f>
        <v>16768</v>
      </c>
      <c r="D35" s="95">
        <f t="shared" si="5"/>
        <v>16768</v>
      </c>
      <c r="F35" s="101" t="s">
        <v>458</v>
      </c>
      <c r="G35" s="102">
        <f>SUM(G29:G33)</f>
        <v>0</v>
      </c>
      <c r="H35" s="102">
        <f t="shared" ref="H35:I35" si="6">SUM(H29:H33)</f>
        <v>0</v>
      </c>
      <c r="I35" s="102">
        <f t="shared" si="6"/>
        <v>0</v>
      </c>
    </row>
    <row r="36" spans="1:10" ht="12.75" thickBot="1" x14ac:dyDescent="0.25">
      <c r="A36" s="103"/>
      <c r="B36" s="104"/>
      <c r="C36" s="104"/>
      <c r="D36" s="104"/>
      <c r="F36" s="103"/>
      <c r="G36" s="105"/>
      <c r="H36" s="105"/>
      <c r="I36" s="105"/>
    </row>
    <row r="37" spans="1:10" ht="12.75" thickBot="1" x14ac:dyDescent="0.25">
      <c r="A37" s="106" t="s">
        <v>459</v>
      </c>
      <c r="B37" s="107"/>
      <c r="C37" s="107"/>
      <c r="D37" s="107"/>
      <c r="F37" s="108" t="s">
        <v>460</v>
      </c>
      <c r="G37" s="109"/>
      <c r="H37" s="109"/>
      <c r="I37" s="109"/>
    </row>
    <row r="38" spans="1:10" ht="12.75" thickBot="1" x14ac:dyDescent="0.25">
      <c r="A38" s="94" t="s">
        <v>461</v>
      </c>
      <c r="B38" s="110">
        <f>B36+B28+B37+B35</f>
        <v>1368768</v>
      </c>
      <c r="C38" s="110">
        <f t="shared" ref="C38:D38" si="7">C36+C28+C37+C35</f>
        <v>1368768</v>
      </c>
      <c r="D38" s="110">
        <f t="shared" si="7"/>
        <v>1632288</v>
      </c>
      <c r="F38" s="101" t="s">
        <v>462</v>
      </c>
      <c r="G38" s="111">
        <f>G28+G36+G37+G35</f>
        <v>1368768</v>
      </c>
      <c r="H38" s="111">
        <f t="shared" ref="H38:I38" si="8">H28+H36+H37+H35</f>
        <v>1368768</v>
      </c>
      <c r="I38" s="111">
        <f t="shared" si="8"/>
        <v>403765</v>
      </c>
    </row>
    <row r="39" spans="1:10" ht="12.75" thickBot="1" x14ac:dyDescent="0.25">
      <c r="B39" s="78"/>
      <c r="C39" s="112"/>
      <c r="D39" s="112"/>
      <c r="E39" s="112"/>
      <c r="F39" s="112"/>
    </row>
    <row r="40" spans="1:10" ht="15" customHeight="1" thickBot="1" x14ac:dyDescent="0.25">
      <c r="B40" s="78"/>
      <c r="C40" s="78"/>
      <c r="D40" s="78"/>
      <c r="E40" s="78"/>
      <c r="F40" s="367" t="s">
        <v>463</v>
      </c>
      <c r="G40" s="111">
        <f>+B38-G38</f>
        <v>0</v>
      </c>
      <c r="H40" s="111">
        <f t="shared" ref="H40" si="9">+C38-H38</f>
        <v>0</v>
      </c>
      <c r="I40" s="111">
        <f>+D38-I38</f>
        <v>1228523</v>
      </c>
      <c r="J40" s="78"/>
    </row>
    <row r="41" spans="1:10" x14ac:dyDescent="0.2">
      <c r="B41" s="78"/>
      <c r="C41" s="78"/>
      <c r="D41" s="78"/>
      <c r="E41" s="78"/>
      <c r="F41" s="78"/>
      <c r="G41" s="78"/>
      <c r="H41" s="78"/>
      <c r="I41" s="78"/>
    </row>
    <row r="42" spans="1:10" x14ac:dyDescent="0.2">
      <c r="B42" s="78"/>
      <c r="C42" s="78"/>
      <c r="D42" s="78"/>
      <c r="E42" s="78"/>
      <c r="F42" s="78"/>
      <c r="I42" s="78"/>
    </row>
    <row r="43" spans="1:10" x14ac:dyDescent="0.2">
      <c r="B43" s="78"/>
      <c r="I43" s="368"/>
    </row>
    <row r="44" spans="1:10" x14ac:dyDescent="0.2">
      <c r="B44" s="78"/>
      <c r="C44" s="78"/>
      <c r="D44" s="78"/>
      <c r="G44" s="78"/>
      <c r="H44" s="78"/>
    </row>
    <row r="45" spans="1:10" x14ac:dyDescent="0.2">
      <c r="I45" s="78"/>
    </row>
    <row r="192" spans="9:9" ht="14.25" x14ac:dyDescent="0.2">
      <c r="I192" s="113"/>
    </row>
  </sheetData>
  <mergeCells count="13">
    <mergeCell ref="A1:F1"/>
    <mergeCell ref="A2:I2"/>
    <mergeCell ref="A3:I3"/>
    <mergeCell ref="A5:D5"/>
    <mergeCell ref="F5:I5"/>
    <mergeCell ref="G6:G7"/>
    <mergeCell ref="H6:H7"/>
    <mergeCell ref="I6:I7"/>
    <mergeCell ref="A6:A7"/>
    <mergeCell ref="B6:B7"/>
    <mergeCell ref="D6:D7"/>
    <mergeCell ref="C6:C7"/>
    <mergeCell ref="F6:F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workbookViewId="0">
      <selection activeCell="B22" sqref="B22"/>
    </sheetView>
  </sheetViews>
  <sheetFormatPr defaultRowHeight="15" x14ac:dyDescent="0.25"/>
  <cols>
    <col min="1" max="1" width="31.5703125" customWidth="1"/>
    <col min="2" max="2" width="15.42578125" customWidth="1"/>
    <col min="3" max="3" width="15.5703125" customWidth="1"/>
    <col min="4" max="4" width="15.42578125" customWidth="1"/>
    <col min="5" max="5" width="2.28515625" customWidth="1"/>
    <col min="6" max="6" width="38.85546875" customWidth="1"/>
    <col min="7" max="7" width="15.42578125" customWidth="1"/>
    <col min="8" max="8" width="15.7109375" customWidth="1"/>
    <col min="9" max="9" width="15.42578125" customWidth="1"/>
  </cols>
  <sheetData>
    <row r="1" spans="1:9" ht="15.75" x14ac:dyDescent="0.25">
      <c r="A1" s="384" t="s">
        <v>533</v>
      </c>
      <c r="B1" s="384"/>
      <c r="C1" s="384"/>
      <c r="D1" s="384"/>
      <c r="E1" s="384"/>
    </row>
    <row r="2" spans="1:9" ht="15.75" x14ac:dyDescent="0.25">
      <c r="A2" s="385" t="s">
        <v>465</v>
      </c>
      <c r="B2" s="385"/>
      <c r="C2" s="385"/>
      <c r="D2" s="385"/>
      <c r="E2" s="385"/>
      <c r="F2" s="385"/>
      <c r="G2" s="385"/>
      <c r="H2" s="385"/>
      <c r="I2" s="385"/>
    </row>
    <row r="3" spans="1:9" ht="15.75" x14ac:dyDescent="0.25">
      <c r="A3" s="390" t="s">
        <v>548</v>
      </c>
      <c r="B3" s="390"/>
      <c r="C3" s="390"/>
      <c r="D3" s="390"/>
      <c r="E3" s="390"/>
      <c r="F3" s="390"/>
      <c r="G3" s="390"/>
      <c r="H3" s="390"/>
      <c r="I3" s="390"/>
    </row>
    <row r="6" spans="1:9" ht="15.75" thickBot="1" x14ac:dyDescent="0.3">
      <c r="A6" s="391"/>
      <c r="B6" s="391"/>
      <c r="C6" s="391"/>
      <c r="D6" s="391"/>
      <c r="E6" s="369"/>
      <c r="F6" s="391" t="s">
        <v>466</v>
      </c>
      <c r="G6" s="391"/>
      <c r="H6" s="391"/>
      <c r="I6" s="391"/>
    </row>
    <row r="7" spans="1:9" ht="15.75" thickBot="1" x14ac:dyDescent="0.3">
      <c r="A7" s="392" t="s">
        <v>406</v>
      </c>
      <c r="B7" s="393"/>
      <c r="C7" s="393"/>
      <c r="D7" s="394"/>
      <c r="F7" s="392" t="s">
        <v>407</v>
      </c>
      <c r="G7" s="393"/>
      <c r="H7" s="393"/>
      <c r="I7" s="394"/>
    </row>
    <row r="8" spans="1:9" ht="15" customHeight="1" x14ac:dyDescent="0.25">
      <c r="A8" s="382" t="s">
        <v>408</v>
      </c>
      <c r="B8" s="382" t="s">
        <v>547</v>
      </c>
      <c r="C8" s="382" t="s">
        <v>571</v>
      </c>
      <c r="D8" s="382" t="s">
        <v>572</v>
      </c>
      <c r="F8" s="382" t="s">
        <v>408</v>
      </c>
      <c r="G8" s="382" t="s">
        <v>547</v>
      </c>
      <c r="H8" s="382" t="s">
        <v>571</v>
      </c>
      <c r="I8" s="382" t="s">
        <v>572</v>
      </c>
    </row>
    <row r="9" spans="1:9" ht="15.75" thickBot="1" x14ac:dyDescent="0.3">
      <c r="A9" s="383"/>
      <c r="B9" s="383"/>
      <c r="C9" s="383"/>
      <c r="D9" s="383"/>
      <c r="F9" s="383"/>
      <c r="G9" s="383"/>
      <c r="H9" s="383"/>
      <c r="I9" s="383"/>
    </row>
    <row r="10" spans="1:9" x14ac:dyDescent="0.25">
      <c r="A10" s="114"/>
      <c r="B10" s="115"/>
      <c r="C10" s="115"/>
      <c r="D10" s="115"/>
      <c r="F10" s="116"/>
      <c r="G10" s="117"/>
      <c r="H10" s="117"/>
      <c r="I10" s="117"/>
    </row>
    <row r="11" spans="1:9" x14ac:dyDescent="0.25">
      <c r="A11" s="118" t="s">
        <v>467</v>
      </c>
      <c r="B11" s="119">
        <f>+'2_M_Bevételek'!D17</f>
        <v>1352000</v>
      </c>
      <c r="C11" s="119">
        <f>+'2_M_Bevételek'!E17</f>
        <v>1352000</v>
      </c>
      <c r="D11" s="119">
        <f>+'2_M_Bevételek'!F17</f>
        <v>1615520</v>
      </c>
      <c r="F11" s="118" t="s">
        <v>414</v>
      </c>
      <c r="G11" s="120">
        <f>+'[1]1_M_Kiadások'!D23</f>
        <v>0</v>
      </c>
      <c r="H11" s="120">
        <f>+'[1]1_M_Kiadások'!E23</f>
        <v>0</v>
      </c>
      <c r="I11" s="120">
        <f>+'[1]1_M_Kiadások'!F23</f>
        <v>0</v>
      </c>
    </row>
    <row r="12" spans="1:9" x14ac:dyDescent="0.25">
      <c r="A12" s="118" t="s">
        <v>416</v>
      </c>
      <c r="B12" s="119">
        <v>0</v>
      </c>
      <c r="C12" s="119">
        <v>0</v>
      </c>
      <c r="D12" s="119">
        <v>0</v>
      </c>
      <c r="F12" s="118" t="s">
        <v>468</v>
      </c>
      <c r="G12" s="120">
        <f>+'[1]1_M_Kiadások'!D24</f>
        <v>0</v>
      </c>
      <c r="H12" s="120">
        <f>+'[1]1_M_Kiadások'!E24</f>
        <v>0</v>
      </c>
      <c r="I12" s="120">
        <f>+'[1]1_M_Kiadások'!F24</f>
        <v>0</v>
      </c>
    </row>
    <row r="13" spans="1:9" x14ac:dyDescent="0.25">
      <c r="A13" s="116" t="s">
        <v>418</v>
      </c>
      <c r="B13" s="119">
        <v>0</v>
      </c>
      <c r="C13" s="119">
        <v>0</v>
      </c>
      <c r="D13" s="119">
        <v>0</v>
      </c>
      <c r="F13" s="118" t="s">
        <v>469</v>
      </c>
      <c r="G13" s="120">
        <f>+'1_M_Kiadások'!D49</f>
        <v>1368768</v>
      </c>
      <c r="H13" s="120">
        <f>+'1_M_Kiadások'!E49</f>
        <v>1323768</v>
      </c>
      <c r="I13" s="120">
        <f>+'1_M_Kiadások'!F49</f>
        <v>358765</v>
      </c>
    </row>
    <row r="14" spans="1:9" x14ac:dyDescent="0.25">
      <c r="A14" s="116" t="s">
        <v>420</v>
      </c>
      <c r="B14" s="119">
        <v>0</v>
      </c>
      <c r="C14" s="119">
        <v>0</v>
      </c>
      <c r="D14" s="119">
        <v>0</v>
      </c>
      <c r="F14" s="118" t="s">
        <v>419</v>
      </c>
      <c r="G14" s="120">
        <v>0</v>
      </c>
      <c r="H14" s="120">
        <v>0</v>
      </c>
      <c r="I14" s="120">
        <v>0</v>
      </c>
    </row>
    <row r="15" spans="1:9" x14ac:dyDescent="0.25">
      <c r="A15" s="121" t="s">
        <v>470</v>
      </c>
      <c r="B15" s="119">
        <v>0</v>
      </c>
      <c r="C15" s="119">
        <v>0</v>
      </c>
      <c r="D15" s="119">
        <v>0</v>
      </c>
      <c r="F15" s="116" t="s">
        <v>471</v>
      </c>
      <c r="G15" s="120">
        <v>0</v>
      </c>
      <c r="H15" s="120">
        <v>0</v>
      </c>
      <c r="I15" s="120">
        <v>0</v>
      </c>
    </row>
    <row r="16" spans="1:9" x14ac:dyDescent="0.25">
      <c r="A16" s="121" t="s">
        <v>448</v>
      </c>
      <c r="B16" s="119">
        <f>+'2_M_Bevételek'!D74</f>
        <v>16768</v>
      </c>
      <c r="C16" s="119">
        <f>+'2_M_Bevételek'!E74</f>
        <v>16768</v>
      </c>
      <c r="D16" s="119">
        <f>+'2_M_Bevételek'!F74</f>
        <v>16768</v>
      </c>
      <c r="F16" s="116" t="s">
        <v>423</v>
      </c>
      <c r="G16" s="120">
        <v>0</v>
      </c>
      <c r="H16" s="120">
        <v>0</v>
      </c>
      <c r="I16" s="120">
        <v>0</v>
      </c>
    </row>
    <row r="17" spans="1:9" x14ac:dyDescent="0.25">
      <c r="A17" s="122"/>
      <c r="B17" s="123"/>
      <c r="C17" s="123"/>
      <c r="D17" s="123"/>
      <c r="F17" s="116" t="s">
        <v>425</v>
      </c>
      <c r="G17" s="120">
        <v>0</v>
      </c>
      <c r="H17" s="120">
        <v>0</v>
      </c>
      <c r="I17" s="120">
        <v>0</v>
      </c>
    </row>
    <row r="18" spans="1:9" x14ac:dyDescent="0.25">
      <c r="A18" s="122"/>
      <c r="B18" s="123"/>
      <c r="C18" s="123"/>
      <c r="D18" s="123"/>
      <c r="F18" s="116" t="s">
        <v>427</v>
      </c>
      <c r="G18" s="120">
        <v>0</v>
      </c>
      <c r="H18" s="120">
        <v>0</v>
      </c>
      <c r="I18" s="120">
        <v>0</v>
      </c>
    </row>
    <row r="19" spans="1:9" x14ac:dyDescent="0.25">
      <c r="A19" s="122"/>
      <c r="B19" s="123"/>
      <c r="C19" s="123"/>
      <c r="D19" s="123"/>
      <c r="F19" s="118" t="s">
        <v>197</v>
      </c>
      <c r="G19" s="120">
        <v>0</v>
      </c>
      <c r="H19" s="120">
        <v>0</v>
      </c>
      <c r="I19" s="120">
        <v>0</v>
      </c>
    </row>
    <row r="20" spans="1:9" x14ac:dyDescent="0.25">
      <c r="A20" s="122"/>
      <c r="B20" s="123"/>
      <c r="C20" s="123"/>
      <c r="D20" s="123"/>
      <c r="F20" s="118" t="s">
        <v>472</v>
      </c>
      <c r="G20" s="120">
        <v>0</v>
      </c>
      <c r="H20" s="120">
        <v>0</v>
      </c>
      <c r="I20" s="120">
        <v>0</v>
      </c>
    </row>
    <row r="21" spans="1:9" x14ac:dyDescent="0.25">
      <c r="A21" s="122"/>
      <c r="B21" s="123"/>
      <c r="C21" s="123"/>
      <c r="D21" s="123"/>
      <c r="F21" s="118" t="s">
        <v>473</v>
      </c>
      <c r="G21" s="120"/>
      <c r="H21" s="120"/>
      <c r="I21" s="120"/>
    </row>
    <row r="22" spans="1:9" ht="15.75" thickBot="1" x14ac:dyDescent="0.3">
      <c r="A22" s="124" t="s">
        <v>474</v>
      </c>
      <c r="B22" s="125">
        <f>SUM(B11:B21)</f>
        <v>1368768</v>
      </c>
      <c r="C22" s="125">
        <f t="shared" ref="C22:D22" si="0">SUM(C11:C21)</f>
        <v>1368768</v>
      </c>
      <c r="D22" s="125">
        <f t="shared" si="0"/>
        <v>1632288</v>
      </c>
      <c r="F22" s="126" t="s">
        <v>475</v>
      </c>
      <c r="G22" s="127">
        <f>SUM(G11:G21)</f>
        <v>1368768</v>
      </c>
      <c r="H22" s="127">
        <f t="shared" ref="H22:I22" si="1">SUM(H11:H21)</f>
        <v>1323768</v>
      </c>
      <c r="I22" s="127">
        <f t="shared" si="1"/>
        <v>358765</v>
      </c>
    </row>
    <row r="23" spans="1:9" ht="15.75" thickBot="1" x14ac:dyDescent="0.3">
      <c r="A23" s="128" t="s">
        <v>476</v>
      </c>
      <c r="B23" s="125">
        <f>+B22-G22</f>
        <v>0</v>
      </c>
      <c r="C23" s="125">
        <f t="shared" ref="C23:D23" si="2">+C22-H22</f>
        <v>45000</v>
      </c>
      <c r="D23" s="125">
        <f t="shared" si="2"/>
        <v>1273523</v>
      </c>
      <c r="F23" s="128" t="s">
        <v>476</v>
      </c>
      <c r="G23" s="129">
        <v>0</v>
      </c>
      <c r="H23" s="129">
        <v>0</v>
      </c>
      <c r="I23" s="129">
        <v>0</v>
      </c>
    </row>
    <row r="26" spans="1:9" x14ac:dyDescent="0.25">
      <c r="B26" s="50"/>
    </row>
  </sheetData>
  <mergeCells count="15">
    <mergeCell ref="A8:A9"/>
    <mergeCell ref="B8:B9"/>
    <mergeCell ref="D8:D9"/>
    <mergeCell ref="A1:E1"/>
    <mergeCell ref="A2:I2"/>
    <mergeCell ref="A3:I3"/>
    <mergeCell ref="A6:D6"/>
    <mergeCell ref="F6:I6"/>
    <mergeCell ref="A7:D7"/>
    <mergeCell ref="F7:I7"/>
    <mergeCell ref="C8:C9"/>
    <mergeCell ref="F8:F9"/>
    <mergeCell ref="G8:G9"/>
    <mergeCell ref="H8:H9"/>
    <mergeCell ref="I8:I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3"/>
  <sheetViews>
    <sheetView workbookViewId="0">
      <selection activeCell="H26" sqref="H26"/>
    </sheetView>
  </sheetViews>
  <sheetFormatPr defaultColWidth="9.140625" defaultRowHeight="12.75" x14ac:dyDescent="0.2"/>
  <cols>
    <col min="1" max="1" width="34.28515625" style="257" customWidth="1"/>
    <col min="2" max="4" width="15.42578125" style="257" customWidth="1"/>
    <col min="5" max="5" width="5.140625" style="257" customWidth="1"/>
    <col min="6" max="6" width="34.7109375" style="257" bestFit="1" customWidth="1"/>
    <col min="7" max="7" width="15" style="257" customWidth="1"/>
    <col min="8" max="10" width="15.85546875" style="257" customWidth="1"/>
    <col min="11" max="16384" width="9.140625" style="257"/>
  </cols>
  <sheetData>
    <row r="1" spans="1:12" ht="21" customHeight="1" x14ac:dyDescent="0.25">
      <c r="A1" s="395" t="s">
        <v>534</v>
      </c>
      <c r="B1" s="395"/>
      <c r="C1" s="395"/>
      <c r="D1" s="395"/>
      <c r="E1" s="395"/>
      <c r="F1" s="256"/>
      <c r="G1" s="256"/>
      <c r="H1" s="256"/>
      <c r="I1" s="256"/>
      <c r="J1" s="256"/>
    </row>
    <row r="2" spans="1:12" ht="23.25" customHeight="1" x14ac:dyDescent="0.25">
      <c r="A2" s="385" t="s">
        <v>465</v>
      </c>
      <c r="B2" s="385"/>
      <c r="C2" s="385"/>
      <c r="D2" s="385"/>
      <c r="E2" s="385"/>
      <c r="F2" s="385"/>
      <c r="G2" s="385"/>
      <c r="H2" s="385"/>
      <c r="I2" s="385"/>
      <c r="J2" s="258"/>
    </row>
    <row r="3" spans="1:12" ht="22.5" customHeight="1" x14ac:dyDescent="0.2">
      <c r="A3" s="396" t="s">
        <v>549</v>
      </c>
      <c r="B3" s="396"/>
      <c r="C3" s="396"/>
      <c r="D3" s="396"/>
      <c r="E3" s="396"/>
      <c r="F3" s="396"/>
      <c r="G3" s="396"/>
      <c r="H3" s="396"/>
      <c r="I3" s="396"/>
    </row>
    <row r="4" spans="1:12" ht="15.75" x14ac:dyDescent="0.25">
      <c r="A4" s="287"/>
      <c r="B4" s="287"/>
      <c r="C4" s="287"/>
      <c r="D4" s="287"/>
      <c r="E4" s="287"/>
      <c r="F4" s="258"/>
      <c r="G4" s="258"/>
      <c r="H4" s="259"/>
    </row>
    <row r="5" spans="1:12" ht="15.75" x14ac:dyDescent="0.25">
      <c r="A5" s="385"/>
      <c r="B5" s="385"/>
      <c r="C5" s="385"/>
      <c r="D5" s="385"/>
      <c r="E5" s="385"/>
      <c r="F5" s="385"/>
      <c r="G5" s="385"/>
      <c r="H5" s="385"/>
      <c r="I5" s="385"/>
    </row>
    <row r="6" spans="1:12" x14ac:dyDescent="0.2">
      <c r="A6" s="391" t="s">
        <v>466</v>
      </c>
      <c r="B6" s="391"/>
      <c r="C6" s="391"/>
      <c r="D6" s="391"/>
      <c r="E6" s="391"/>
      <c r="F6" s="391"/>
      <c r="G6" s="391"/>
      <c r="H6" s="391"/>
      <c r="I6" s="391"/>
    </row>
    <row r="7" spans="1:12" ht="20.45" customHeight="1" thickBot="1" x14ac:dyDescent="0.3">
      <c r="A7" s="397" t="s">
        <v>406</v>
      </c>
      <c r="B7" s="398"/>
      <c r="C7" s="398"/>
      <c r="D7" s="398"/>
      <c r="E7"/>
      <c r="F7" s="397" t="s">
        <v>407</v>
      </c>
      <c r="G7" s="398"/>
      <c r="H7" s="398"/>
      <c r="I7" s="398"/>
      <c r="J7" s="256"/>
      <c r="K7" s="256"/>
      <c r="L7" s="256"/>
    </row>
    <row r="8" spans="1:12" ht="25.5" customHeight="1" x14ac:dyDescent="0.2">
      <c r="A8" s="382" t="s">
        <v>408</v>
      </c>
      <c r="B8" s="382" t="s">
        <v>547</v>
      </c>
      <c r="C8" s="382" t="s">
        <v>571</v>
      </c>
      <c r="D8" s="382" t="s">
        <v>572</v>
      </c>
      <c r="F8" s="382" t="s">
        <v>408</v>
      </c>
      <c r="G8" s="382" t="s">
        <v>547</v>
      </c>
      <c r="H8" s="382" t="s">
        <v>571</v>
      </c>
      <c r="I8" s="382" t="s">
        <v>572</v>
      </c>
    </row>
    <row r="9" spans="1:12" ht="17.25" customHeight="1" thickBot="1" x14ac:dyDescent="0.25">
      <c r="A9" s="383"/>
      <c r="B9" s="383"/>
      <c r="C9" s="383"/>
      <c r="D9" s="383"/>
      <c r="F9" s="383"/>
      <c r="G9" s="383"/>
      <c r="H9" s="383"/>
      <c r="I9" s="383"/>
    </row>
    <row r="10" spans="1:12" ht="36" customHeight="1" x14ac:dyDescent="0.2">
      <c r="A10" s="260" t="s">
        <v>432</v>
      </c>
      <c r="B10" s="261">
        <v>0</v>
      </c>
      <c r="C10" s="261">
        <v>0</v>
      </c>
      <c r="D10" s="261">
        <v>0</v>
      </c>
      <c r="F10" s="262" t="s">
        <v>433</v>
      </c>
      <c r="G10" s="263">
        <f>+'1_M_Kiadások'!D83</f>
        <v>0</v>
      </c>
      <c r="H10" s="263">
        <f>+'1_M_Kiadások'!E83</f>
        <v>45000</v>
      </c>
      <c r="I10" s="263">
        <f>+'1_M_Kiadások'!F83</f>
        <v>45000</v>
      </c>
    </row>
    <row r="11" spans="1:12" ht="18.75" customHeight="1" x14ac:dyDescent="0.2">
      <c r="A11" s="264" t="s">
        <v>434</v>
      </c>
      <c r="B11" s="261">
        <v>0</v>
      </c>
      <c r="C11" s="261">
        <v>0</v>
      </c>
      <c r="D11" s="261">
        <v>0</v>
      </c>
      <c r="F11" s="265" t="s">
        <v>435</v>
      </c>
      <c r="G11" s="266">
        <v>0</v>
      </c>
      <c r="H11" s="266">
        <v>0</v>
      </c>
      <c r="I11" s="266">
        <v>0</v>
      </c>
    </row>
    <row r="12" spans="1:12" ht="46.9" customHeight="1" x14ac:dyDescent="0.2">
      <c r="A12" s="267" t="s">
        <v>436</v>
      </c>
      <c r="B12" s="268">
        <v>0</v>
      </c>
      <c r="C12" s="268">
        <v>0</v>
      </c>
      <c r="D12" s="268">
        <v>0</v>
      </c>
      <c r="E12" s="269"/>
      <c r="F12" s="270" t="s">
        <v>437</v>
      </c>
      <c r="G12" s="271">
        <v>0</v>
      </c>
      <c r="H12" s="271">
        <v>0</v>
      </c>
      <c r="I12" s="271">
        <v>0</v>
      </c>
    </row>
    <row r="13" spans="1:12" ht="37.9" customHeight="1" x14ac:dyDescent="0.2">
      <c r="A13" s="272" t="s">
        <v>438</v>
      </c>
      <c r="B13" s="261">
        <v>0</v>
      </c>
      <c r="C13" s="261">
        <v>0</v>
      </c>
      <c r="D13" s="261">
        <v>0</v>
      </c>
      <c r="F13" s="273" t="s">
        <v>439</v>
      </c>
      <c r="G13" s="266">
        <v>0</v>
      </c>
      <c r="H13" s="266">
        <v>0</v>
      </c>
      <c r="I13" s="266">
        <v>0</v>
      </c>
    </row>
    <row r="14" spans="1:12" ht="18.75" customHeight="1" x14ac:dyDescent="0.2">
      <c r="A14" s="118" t="s">
        <v>440</v>
      </c>
      <c r="B14" s="261">
        <v>0</v>
      </c>
      <c r="C14" s="261">
        <v>0</v>
      </c>
      <c r="D14" s="261">
        <v>0</v>
      </c>
      <c r="F14" s="274" t="s">
        <v>441</v>
      </c>
      <c r="G14" s="266">
        <v>0</v>
      </c>
      <c r="H14" s="266">
        <v>0</v>
      </c>
      <c r="I14" s="266">
        <v>0</v>
      </c>
    </row>
    <row r="15" spans="1:12" ht="18.75" customHeight="1" x14ac:dyDescent="0.2">
      <c r="A15" s="272" t="s">
        <v>446</v>
      </c>
      <c r="B15" s="261">
        <v>0</v>
      </c>
      <c r="C15" s="261">
        <v>0</v>
      </c>
      <c r="D15" s="261">
        <v>0</v>
      </c>
      <c r="F15" s="275" t="s">
        <v>525</v>
      </c>
      <c r="G15" s="276">
        <v>0</v>
      </c>
      <c r="H15" s="276">
        <v>0</v>
      </c>
      <c r="I15" s="276">
        <v>0</v>
      </c>
    </row>
    <row r="16" spans="1:12" ht="18.75" customHeight="1" x14ac:dyDescent="0.2">
      <c r="A16" s="277"/>
      <c r="B16" s="266"/>
      <c r="C16" s="266"/>
      <c r="D16" s="266"/>
      <c r="F16" s="275"/>
      <c r="G16" s="266"/>
      <c r="H16" s="266"/>
      <c r="I16" s="266"/>
    </row>
    <row r="17" spans="1:9" ht="17.25" customHeight="1" x14ac:dyDescent="0.2">
      <c r="A17" s="278"/>
      <c r="B17" s="266"/>
      <c r="C17" s="266"/>
      <c r="D17" s="266"/>
      <c r="F17" s="279"/>
      <c r="G17" s="266"/>
      <c r="H17" s="266"/>
      <c r="I17" s="266"/>
    </row>
    <row r="18" spans="1:9" ht="16.5" customHeight="1" thickBot="1" x14ac:dyDescent="0.25">
      <c r="A18" s="278"/>
      <c r="B18" s="266"/>
      <c r="C18" s="266"/>
      <c r="D18" s="266"/>
      <c r="F18" s="265"/>
      <c r="G18" s="280"/>
      <c r="H18" s="280"/>
      <c r="I18" s="280"/>
    </row>
    <row r="19" spans="1:9" ht="13.5" thickBot="1" x14ac:dyDescent="0.25">
      <c r="A19" s="281" t="s">
        <v>526</v>
      </c>
      <c r="B19" s="282">
        <f>SUM(B10:B18)</f>
        <v>0</v>
      </c>
      <c r="C19" s="282">
        <f t="shared" ref="C19:D19" si="0">SUM(C10:C18)</f>
        <v>0</v>
      </c>
      <c r="D19" s="282">
        <f t="shared" si="0"/>
        <v>0</v>
      </c>
      <c r="F19" s="283" t="s">
        <v>527</v>
      </c>
      <c r="G19" s="284">
        <f>SUM(G10:G18)</f>
        <v>0</v>
      </c>
      <c r="H19" s="284">
        <f t="shared" ref="H19:I19" si="1">SUM(H10:H18)</f>
        <v>45000</v>
      </c>
      <c r="I19" s="284">
        <f t="shared" si="1"/>
        <v>45000</v>
      </c>
    </row>
    <row r="20" spans="1:9" ht="16.5" customHeight="1" thickBot="1" x14ac:dyDescent="0.3">
      <c r="A20" s="128" t="s">
        <v>528</v>
      </c>
      <c r="B20" s="290">
        <v>0</v>
      </c>
      <c r="C20" s="290">
        <v>0</v>
      </c>
      <c r="D20" s="290">
        <v>0</v>
      </c>
      <c r="E20"/>
      <c r="F20" s="128" t="s">
        <v>529</v>
      </c>
      <c r="G20" s="289">
        <f>+G19-B19</f>
        <v>0</v>
      </c>
      <c r="H20" s="289">
        <f t="shared" ref="H20:I20" si="2">+H19-C19</f>
        <v>45000</v>
      </c>
      <c r="I20" s="289">
        <f t="shared" si="2"/>
        <v>45000</v>
      </c>
    </row>
    <row r="21" spans="1:9" ht="16.5" customHeight="1" x14ac:dyDescent="0.2">
      <c r="D21" s="285"/>
    </row>
    <row r="22" spans="1:9" ht="18.75" customHeight="1" x14ac:dyDescent="0.2">
      <c r="A22" s="257" t="s">
        <v>530</v>
      </c>
      <c r="B22" s="286">
        <f>+'4_M_Működési mérleg'!B22+'5_M_Felhalm.mérleg'!B19</f>
        <v>1368768</v>
      </c>
      <c r="C22" s="286">
        <f>+'4_M_Működési mérleg'!C22+'5_M_Felhalm.mérleg'!C19</f>
        <v>1368768</v>
      </c>
      <c r="D22" s="286">
        <f>+'4_M_Működési mérleg'!D22+'5_M_Felhalm.mérleg'!D19</f>
        <v>1632288</v>
      </c>
      <c r="F22" s="257" t="s">
        <v>530</v>
      </c>
      <c r="G22" s="286">
        <f>+'4_M_Működési mérleg'!G22+'5_M_Felhalm.mérleg'!G19</f>
        <v>1368768</v>
      </c>
      <c r="H22" s="286">
        <f>+'4_M_Működési mérleg'!H22+'5_M_Felhalm.mérleg'!H19</f>
        <v>1368768</v>
      </c>
      <c r="I22" s="286">
        <f>+'4_M_Működési mérleg'!I22+'5_M_Felhalm.mérleg'!I19</f>
        <v>403765</v>
      </c>
    </row>
    <row r="23" spans="1:9" x14ac:dyDescent="0.2">
      <c r="A23" s="257" t="s">
        <v>531</v>
      </c>
      <c r="B23" s="286">
        <f>+'1_M_Kiadások'!D99</f>
        <v>1368768</v>
      </c>
      <c r="C23" s="286">
        <f>+'1_M_Kiadások'!E99</f>
        <v>1368768</v>
      </c>
      <c r="D23" s="286">
        <f>+'1_M_Kiadások'!F99</f>
        <v>403765</v>
      </c>
      <c r="F23" s="257" t="s">
        <v>531</v>
      </c>
      <c r="G23" s="286">
        <f>+B23</f>
        <v>1368768</v>
      </c>
      <c r="H23" s="286">
        <f t="shared" ref="H23:I23" si="3">+C23</f>
        <v>1368768</v>
      </c>
      <c r="I23" s="286">
        <f t="shared" si="3"/>
        <v>403765</v>
      </c>
    </row>
    <row r="24" spans="1:9" ht="18.75" customHeight="1" x14ac:dyDescent="0.2">
      <c r="A24" s="257" t="s">
        <v>532</v>
      </c>
      <c r="B24" s="286">
        <f>+B22-B23</f>
        <v>0</v>
      </c>
      <c r="C24" s="286">
        <f t="shared" ref="C24:D24" si="4">+C22-C23</f>
        <v>0</v>
      </c>
      <c r="D24" s="286">
        <f t="shared" si="4"/>
        <v>1228523</v>
      </c>
      <c r="F24" s="257" t="s">
        <v>532</v>
      </c>
      <c r="G24" s="286">
        <f>+G23-G22</f>
        <v>0</v>
      </c>
      <c r="H24" s="286">
        <f t="shared" ref="H24:I24" si="5">+H23-H22</f>
        <v>0</v>
      </c>
      <c r="I24" s="286">
        <f t="shared" si="5"/>
        <v>0</v>
      </c>
    </row>
    <row r="25" spans="1:9" ht="18" customHeight="1" x14ac:dyDescent="0.2">
      <c r="F25" s="285"/>
    </row>
    <row r="26" spans="1:9" ht="17.25" customHeight="1" x14ac:dyDescent="0.2">
      <c r="F26" s="285"/>
    </row>
    <row r="27" spans="1:9" ht="19.5" customHeight="1" x14ac:dyDescent="0.2">
      <c r="F27" s="285"/>
    </row>
    <row r="28" spans="1:9" x14ac:dyDescent="0.2">
      <c r="F28" s="285"/>
    </row>
    <row r="29" spans="1:9" x14ac:dyDescent="0.2">
      <c r="F29" s="285"/>
    </row>
    <row r="30" spans="1:9" ht="12.75" customHeight="1" x14ac:dyDescent="0.2">
      <c r="F30" s="285"/>
    </row>
    <row r="193" spans="7:8" ht="14.25" x14ac:dyDescent="0.2">
      <c r="G193" s="113"/>
      <c r="H193" s="113"/>
    </row>
  </sheetData>
  <mergeCells count="15">
    <mergeCell ref="A8:A9"/>
    <mergeCell ref="B8:B9"/>
    <mergeCell ref="D8:D9"/>
    <mergeCell ref="A1:E1"/>
    <mergeCell ref="A2:I2"/>
    <mergeCell ref="A3:I3"/>
    <mergeCell ref="A5:I5"/>
    <mergeCell ref="A6:I6"/>
    <mergeCell ref="A7:D7"/>
    <mergeCell ref="F7:I7"/>
    <mergeCell ref="C8:C9"/>
    <mergeCell ref="F8:F9"/>
    <mergeCell ref="G8:G9"/>
    <mergeCell ref="H8:H9"/>
    <mergeCell ref="I8:I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workbookViewId="0">
      <selection activeCell="G26" sqref="G26:G27"/>
    </sheetView>
  </sheetViews>
  <sheetFormatPr defaultRowHeight="15" x14ac:dyDescent="0.25"/>
  <cols>
    <col min="1" max="1" width="14.7109375" customWidth="1"/>
    <col min="2" max="2" width="7.42578125" bestFit="1" customWidth="1"/>
    <col min="3" max="3" width="76.42578125" customWidth="1"/>
    <col min="4" max="4" width="14" customWidth="1"/>
  </cols>
  <sheetData>
    <row r="1" spans="1:4" ht="15.75" x14ac:dyDescent="0.25">
      <c r="A1" s="395" t="s">
        <v>535</v>
      </c>
      <c r="B1" s="395"/>
      <c r="C1" s="395"/>
      <c r="D1" s="395"/>
    </row>
    <row r="2" spans="1:4" ht="15.75" x14ac:dyDescent="0.25">
      <c r="A2" s="385" t="s">
        <v>465</v>
      </c>
      <c r="B2" s="385"/>
      <c r="C2" s="385"/>
      <c r="D2" s="385"/>
    </row>
    <row r="3" spans="1:4" ht="15.75" x14ac:dyDescent="0.25">
      <c r="A3" s="400" t="s">
        <v>550</v>
      </c>
      <c r="B3" s="400"/>
      <c r="C3" s="400"/>
      <c r="D3" s="400"/>
    </row>
    <row r="4" spans="1:4" s="288" customFormat="1" x14ac:dyDescent="0.25">
      <c r="A4"/>
      <c r="B4"/>
      <c r="C4"/>
      <c r="D4"/>
    </row>
    <row r="6" spans="1:4" ht="36" customHeight="1" x14ac:dyDescent="0.25">
      <c r="A6" s="399" t="s">
        <v>541</v>
      </c>
      <c r="B6" s="399"/>
      <c r="C6" s="399"/>
      <c r="D6" s="399"/>
    </row>
    <row r="7" spans="1:4" ht="19.149999999999999" customHeight="1" x14ac:dyDescent="0.25">
      <c r="A7" s="399" t="s">
        <v>540</v>
      </c>
      <c r="B7" s="399"/>
      <c r="C7" s="399"/>
      <c r="D7" s="399"/>
    </row>
    <row r="8" spans="1:4" x14ac:dyDescent="0.25">
      <c r="A8" s="399"/>
      <c r="B8" s="399"/>
      <c r="C8" s="399"/>
      <c r="D8" s="399"/>
    </row>
    <row r="9" spans="1:4" ht="37.15" customHeight="1" x14ac:dyDescent="0.25">
      <c r="A9" s="399" t="s">
        <v>542</v>
      </c>
      <c r="B9" s="399"/>
      <c r="C9" s="399"/>
      <c r="D9" s="399"/>
    </row>
  </sheetData>
  <mergeCells count="6">
    <mergeCell ref="A9:D9"/>
    <mergeCell ref="A6:D6"/>
    <mergeCell ref="A1:D1"/>
    <mergeCell ref="A2:D2"/>
    <mergeCell ref="A3:D3"/>
    <mergeCell ref="A7:D8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workbookViewId="0">
      <selection activeCell="G9" sqref="G9"/>
    </sheetView>
  </sheetViews>
  <sheetFormatPr defaultRowHeight="15" x14ac:dyDescent="0.25"/>
  <cols>
    <col min="1" max="1" width="37.5703125" customWidth="1"/>
    <col min="2" max="2" width="16.7109375" customWidth="1"/>
    <col min="3" max="3" width="18.42578125" customWidth="1"/>
    <col min="4" max="4" width="18.5703125" customWidth="1"/>
    <col min="5" max="5" width="3.85546875" customWidth="1"/>
    <col min="6" max="6" width="28.28515625" customWidth="1"/>
    <col min="7" max="7" width="16.140625" customWidth="1"/>
    <col min="8" max="8" width="17.140625" customWidth="1"/>
    <col min="9" max="9" width="16.28515625" customWidth="1"/>
  </cols>
  <sheetData>
    <row r="1" spans="1:9" ht="15.75" x14ac:dyDescent="0.25">
      <c r="A1" s="384" t="s">
        <v>536</v>
      </c>
      <c r="B1" s="384"/>
      <c r="C1" s="384"/>
      <c r="D1" s="384"/>
      <c r="E1" s="384"/>
    </row>
    <row r="2" spans="1:9" ht="15.75" x14ac:dyDescent="0.25">
      <c r="A2" s="385" t="s">
        <v>465</v>
      </c>
      <c r="B2" s="385"/>
      <c r="C2" s="385"/>
      <c r="D2" s="385"/>
      <c r="E2" s="385"/>
      <c r="F2" s="385"/>
      <c r="G2" s="385"/>
      <c r="H2" s="385"/>
      <c r="I2" s="385"/>
    </row>
    <row r="3" spans="1:9" ht="15.75" x14ac:dyDescent="0.25">
      <c r="A3" s="407" t="s">
        <v>551</v>
      </c>
      <c r="B3" s="407"/>
      <c r="C3" s="407"/>
      <c r="D3" s="407"/>
      <c r="E3" s="407"/>
      <c r="F3" s="407"/>
      <c r="G3" s="407"/>
      <c r="H3" s="407"/>
      <c r="I3" s="407"/>
    </row>
    <row r="5" spans="1:9" ht="15.75" thickBot="1" x14ac:dyDescent="0.3">
      <c r="E5" s="77"/>
      <c r="I5" s="77" t="s">
        <v>405</v>
      </c>
    </row>
    <row r="6" spans="1:9" ht="15.75" thickBot="1" x14ac:dyDescent="0.3">
      <c r="A6" s="392" t="s">
        <v>406</v>
      </c>
      <c r="B6" s="393"/>
      <c r="C6" s="393"/>
      <c r="D6" s="394"/>
      <c r="F6" s="397" t="s">
        <v>407</v>
      </c>
      <c r="G6" s="398"/>
      <c r="H6" s="398"/>
      <c r="I6" s="398"/>
    </row>
    <row r="7" spans="1:9" x14ac:dyDescent="0.25">
      <c r="A7" s="401" t="s">
        <v>408</v>
      </c>
      <c r="B7" s="403" t="s">
        <v>547</v>
      </c>
      <c r="C7" s="382" t="s">
        <v>571</v>
      </c>
      <c r="D7" s="382" t="s">
        <v>572</v>
      </c>
      <c r="F7" s="404" t="s">
        <v>408</v>
      </c>
      <c r="G7" s="405" t="s">
        <v>547</v>
      </c>
      <c r="H7" s="382" t="s">
        <v>571</v>
      </c>
      <c r="I7" s="382" t="s">
        <v>572</v>
      </c>
    </row>
    <row r="8" spans="1:9" ht="15.75" thickBot="1" x14ac:dyDescent="0.3">
      <c r="A8" s="402"/>
      <c r="B8" s="403"/>
      <c r="C8" s="383"/>
      <c r="D8" s="383"/>
      <c r="F8" s="402"/>
      <c r="G8" s="406"/>
      <c r="H8" s="383"/>
      <c r="I8" s="383"/>
    </row>
    <row r="9" spans="1:9" ht="30.75" x14ac:dyDescent="0.3">
      <c r="A9" s="130" t="s">
        <v>477</v>
      </c>
      <c r="B9" s="131">
        <f>+'2_M_Bevételek'!D74-B10</f>
        <v>16768</v>
      </c>
      <c r="C9" s="131">
        <f>+'2_M_Bevételek'!E74-C10</f>
        <v>16768</v>
      </c>
      <c r="D9" s="131">
        <f>+'2_M_Bevételek'!F74-D10</f>
        <v>16768</v>
      </c>
      <c r="F9" s="132" t="s">
        <v>451</v>
      </c>
      <c r="G9" s="133">
        <v>0</v>
      </c>
      <c r="H9" s="133">
        <v>0</v>
      </c>
      <c r="I9" s="133">
        <v>0</v>
      </c>
    </row>
    <row r="10" spans="1:9" ht="45.75" x14ac:dyDescent="0.3">
      <c r="A10" s="134" t="s">
        <v>478</v>
      </c>
      <c r="B10" s="135">
        <f>+'1_M_Kiadások'!D83</f>
        <v>0</v>
      </c>
      <c r="C10" s="135">
        <v>0</v>
      </c>
      <c r="D10" s="135">
        <v>0</v>
      </c>
      <c r="F10" s="136" t="s">
        <v>479</v>
      </c>
      <c r="G10" s="137">
        <v>0</v>
      </c>
      <c r="H10" s="137">
        <v>0</v>
      </c>
      <c r="I10" s="137">
        <v>0</v>
      </c>
    </row>
    <row r="11" spans="1:9" x14ac:dyDescent="0.25">
      <c r="A11" s="138" t="s">
        <v>480</v>
      </c>
      <c r="B11" s="137">
        <v>0</v>
      </c>
      <c r="C11" s="137">
        <v>0</v>
      </c>
      <c r="D11" s="137">
        <v>0</v>
      </c>
      <c r="F11" s="139" t="s">
        <v>481</v>
      </c>
      <c r="G11" s="137"/>
      <c r="H11" s="137"/>
      <c r="I11" s="137"/>
    </row>
    <row r="12" spans="1:9" x14ac:dyDescent="0.25">
      <c r="A12" s="138" t="s">
        <v>482</v>
      </c>
      <c r="B12" s="137">
        <v>0</v>
      </c>
      <c r="C12" s="137">
        <v>0</v>
      </c>
      <c r="D12" s="137">
        <v>0</v>
      </c>
      <c r="F12" s="139" t="s">
        <v>481</v>
      </c>
      <c r="G12" s="137"/>
      <c r="H12" s="137"/>
      <c r="I12" s="137"/>
    </row>
    <row r="13" spans="1:9" ht="15.75" thickBot="1" x14ac:dyDescent="0.3">
      <c r="A13" s="140" t="s">
        <v>456</v>
      </c>
      <c r="B13" s="141">
        <v>0</v>
      </c>
      <c r="C13" s="141">
        <v>0</v>
      </c>
      <c r="D13" s="141">
        <v>0</v>
      </c>
      <c r="F13" s="142" t="s">
        <v>481</v>
      </c>
      <c r="G13" s="141"/>
      <c r="H13" s="141"/>
      <c r="I13" s="141"/>
    </row>
    <row r="14" spans="1:9" ht="15.75" thickBot="1" x14ac:dyDescent="0.3">
      <c r="A14" s="143" t="s">
        <v>483</v>
      </c>
      <c r="B14" s="144">
        <f>SUM(B9:B10)</f>
        <v>16768</v>
      </c>
      <c r="C14" s="144">
        <f t="shared" ref="C14:D14" si="0">SUM(C9:C10)</f>
        <v>16768</v>
      </c>
      <c r="D14" s="144">
        <f t="shared" si="0"/>
        <v>16768</v>
      </c>
      <c r="F14" s="145" t="s">
        <v>484</v>
      </c>
      <c r="G14" s="144">
        <f>SUM(G9:G10)</f>
        <v>0</v>
      </c>
      <c r="H14" s="144">
        <f t="shared" ref="H14:I14" si="1">SUM(H9:H10)</f>
        <v>0</v>
      </c>
      <c r="I14" s="144">
        <f t="shared" si="1"/>
        <v>0</v>
      </c>
    </row>
  </sheetData>
  <mergeCells count="13">
    <mergeCell ref="A1:E1"/>
    <mergeCell ref="A2:I2"/>
    <mergeCell ref="A3:I3"/>
    <mergeCell ref="A6:D6"/>
    <mergeCell ref="F6:I6"/>
    <mergeCell ref="H7:H8"/>
    <mergeCell ref="I7:I8"/>
    <mergeCell ref="A7:A8"/>
    <mergeCell ref="B7:B8"/>
    <mergeCell ref="D7:D8"/>
    <mergeCell ref="C7:C8"/>
    <mergeCell ref="F7:F8"/>
    <mergeCell ref="G7:G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workbookViewId="0">
      <selection activeCell="C28" sqref="C28"/>
    </sheetView>
  </sheetViews>
  <sheetFormatPr defaultRowHeight="15" x14ac:dyDescent="0.25"/>
  <cols>
    <col min="1" max="1" width="40.28515625" bestFit="1" customWidth="1"/>
    <col min="2" max="5" width="14.85546875" customWidth="1"/>
  </cols>
  <sheetData>
    <row r="1" spans="1:5" ht="15.75" x14ac:dyDescent="0.25">
      <c r="A1" s="395" t="s">
        <v>537</v>
      </c>
      <c r="B1" s="395"/>
      <c r="C1" s="395"/>
      <c r="D1" s="395"/>
      <c r="E1" s="395"/>
    </row>
    <row r="2" spans="1:5" ht="15.75" x14ac:dyDescent="0.25">
      <c r="A2" s="385" t="s">
        <v>465</v>
      </c>
      <c r="B2" s="385"/>
      <c r="C2" s="385"/>
      <c r="D2" s="385"/>
      <c r="E2" s="385"/>
    </row>
    <row r="3" spans="1:5" ht="15.75" x14ac:dyDescent="0.25">
      <c r="A3" s="408" t="s">
        <v>552</v>
      </c>
      <c r="B3" s="408"/>
      <c r="C3" s="408"/>
      <c r="D3" s="408"/>
      <c r="E3" s="408"/>
    </row>
    <row r="4" spans="1:5" ht="15.75" thickBot="1" x14ac:dyDescent="0.3">
      <c r="A4" s="409" t="s">
        <v>405</v>
      </c>
      <c r="B4" s="409"/>
      <c r="C4" s="409"/>
      <c r="D4" s="409"/>
      <c r="E4" s="409"/>
    </row>
    <row r="5" spans="1:5" ht="44.25" customHeight="1" thickBot="1" x14ac:dyDescent="0.3">
      <c r="A5" s="146" t="s">
        <v>485</v>
      </c>
      <c r="B5" s="147" t="s">
        <v>555</v>
      </c>
      <c r="C5" s="147" t="s">
        <v>543</v>
      </c>
      <c r="D5" s="147" t="s">
        <v>544</v>
      </c>
      <c r="E5" s="147" t="s">
        <v>556</v>
      </c>
    </row>
    <row r="6" spans="1:5" ht="15.75" thickBot="1" x14ac:dyDescent="0.3">
      <c r="A6" s="148" t="s">
        <v>413</v>
      </c>
      <c r="B6" s="149">
        <f>+'2_M_Bevételek'!D17</f>
        <v>1352000</v>
      </c>
      <c r="C6" s="149">
        <f>+B6</f>
        <v>1352000</v>
      </c>
      <c r="D6" s="149">
        <f>+B6</f>
        <v>1352000</v>
      </c>
      <c r="E6" s="150">
        <f>+B6</f>
        <v>1352000</v>
      </c>
    </row>
    <row r="7" spans="1:5" ht="15.75" thickBot="1" x14ac:dyDescent="0.3">
      <c r="A7" s="116" t="s">
        <v>264</v>
      </c>
      <c r="B7" s="149">
        <v>0</v>
      </c>
      <c r="C7" s="149">
        <v>0</v>
      </c>
      <c r="D7" s="149">
        <v>0</v>
      </c>
      <c r="E7" s="150">
        <v>0</v>
      </c>
    </row>
    <row r="8" spans="1:5" ht="15.75" thickBot="1" x14ac:dyDescent="0.3">
      <c r="A8" s="118" t="s">
        <v>416</v>
      </c>
      <c r="B8" s="149">
        <v>0</v>
      </c>
      <c r="C8" s="149">
        <v>0</v>
      </c>
      <c r="D8" s="149">
        <v>0</v>
      </c>
      <c r="E8" s="150">
        <v>0</v>
      </c>
    </row>
    <row r="9" spans="1:5" ht="15.75" thickBot="1" x14ac:dyDescent="0.3">
      <c r="A9" s="116" t="s">
        <v>418</v>
      </c>
      <c r="B9" s="149">
        <v>0</v>
      </c>
      <c r="C9" s="149">
        <v>0</v>
      </c>
      <c r="D9" s="149">
        <v>0</v>
      </c>
      <c r="E9" s="150">
        <v>0</v>
      </c>
    </row>
    <row r="10" spans="1:5" ht="15.75" thickBot="1" x14ac:dyDescent="0.3">
      <c r="A10" s="116" t="s">
        <v>420</v>
      </c>
      <c r="B10" s="149">
        <v>0</v>
      </c>
      <c r="C10" s="149">
        <v>0</v>
      </c>
      <c r="D10" s="149">
        <v>0</v>
      </c>
      <c r="E10" s="150">
        <v>0</v>
      </c>
    </row>
    <row r="11" spans="1:5" ht="15.75" thickBot="1" x14ac:dyDescent="0.3">
      <c r="A11" s="116" t="s">
        <v>422</v>
      </c>
      <c r="B11" s="149">
        <v>0</v>
      </c>
      <c r="C11" s="149">
        <v>0</v>
      </c>
      <c r="D11" s="149">
        <v>0</v>
      </c>
      <c r="E11" s="150">
        <v>0</v>
      </c>
    </row>
    <row r="12" spans="1:5" ht="15.75" thickBot="1" x14ac:dyDescent="0.3">
      <c r="A12" s="116" t="s">
        <v>424</v>
      </c>
      <c r="B12" s="149">
        <v>0</v>
      </c>
      <c r="C12" s="149">
        <v>0</v>
      </c>
      <c r="D12" s="149">
        <v>0</v>
      </c>
      <c r="E12" s="150">
        <v>0</v>
      </c>
    </row>
    <row r="13" spans="1:5" ht="15.75" thickBot="1" x14ac:dyDescent="0.3">
      <c r="A13" s="116" t="s">
        <v>432</v>
      </c>
      <c r="B13" s="149">
        <v>0</v>
      </c>
      <c r="C13" s="149">
        <v>0</v>
      </c>
      <c r="D13" s="149">
        <v>0</v>
      </c>
      <c r="E13" s="150">
        <v>0</v>
      </c>
    </row>
    <row r="14" spans="1:5" ht="15.75" thickBot="1" x14ac:dyDescent="0.3">
      <c r="A14" s="118" t="s">
        <v>434</v>
      </c>
      <c r="B14" s="149">
        <v>0</v>
      </c>
      <c r="C14" s="149">
        <v>0</v>
      </c>
      <c r="D14" s="149">
        <v>0</v>
      </c>
      <c r="E14" s="150">
        <v>0</v>
      </c>
    </row>
    <row r="15" spans="1:5" ht="15.75" thickBot="1" x14ac:dyDescent="0.3">
      <c r="A15" s="116" t="s">
        <v>436</v>
      </c>
      <c r="B15" s="149">
        <v>0</v>
      </c>
      <c r="C15" s="149">
        <v>0</v>
      </c>
      <c r="D15" s="149">
        <v>0</v>
      </c>
      <c r="E15" s="150">
        <v>0</v>
      </c>
    </row>
    <row r="16" spans="1:5" ht="15.75" thickBot="1" x14ac:dyDescent="0.3">
      <c r="A16" s="116" t="s">
        <v>438</v>
      </c>
      <c r="B16" s="149">
        <v>0</v>
      </c>
      <c r="C16" s="149">
        <v>0</v>
      </c>
      <c r="D16" s="149">
        <v>0</v>
      </c>
      <c r="E16" s="150">
        <v>0</v>
      </c>
    </row>
    <row r="17" spans="1:5" ht="15.75" thickBot="1" x14ac:dyDescent="0.3">
      <c r="A17" s="116" t="s">
        <v>440</v>
      </c>
      <c r="B17" s="149">
        <v>0</v>
      </c>
      <c r="C17" s="149">
        <v>0</v>
      </c>
      <c r="D17" s="149">
        <v>0</v>
      </c>
      <c r="E17" s="150">
        <v>0</v>
      </c>
    </row>
    <row r="18" spans="1:5" ht="15.75" thickBot="1" x14ac:dyDescent="0.3">
      <c r="A18" s="121" t="s">
        <v>446</v>
      </c>
      <c r="B18" s="149">
        <v>0</v>
      </c>
      <c r="C18" s="149">
        <v>0</v>
      </c>
      <c r="D18" s="149">
        <v>0</v>
      </c>
      <c r="E18" s="150">
        <v>0</v>
      </c>
    </row>
    <row r="19" spans="1:5" x14ac:dyDescent="0.25">
      <c r="A19" s="122" t="s">
        <v>448</v>
      </c>
      <c r="B19" s="149">
        <f>+'2_M_Bevételek'!D74</f>
        <v>16768</v>
      </c>
      <c r="C19" s="149">
        <v>6000</v>
      </c>
      <c r="D19" s="149">
        <v>6000</v>
      </c>
      <c r="E19" s="150">
        <v>6000</v>
      </c>
    </row>
    <row r="20" spans="1:5" x14ac:dyDescent="0.25">
      <c r="A20" s="151" t="s">
        <v>486</v>
      </c>
      <c r="B20" s="152">
        <v>0</v>
      </c>
      <c r="C20" s="152">
        <v>0</v>
      </c>
      <c r="D20" s="152">
        <v>0</v>
      </c>
      <c r="E20" s="153">
        <v>0</v>
      </c>
    </row>
    <row r="21" spans="1:5" x14ac:dyDescent="0.25">
      <c r="A21" s="154" t="s">
        <v>456</v>
      </c>
      <c r="B21" s="152">
        <v>0</v>
      </c>
      <c r="C21" s="152">
        <v>0</v>
      </c>
      <c r="D21" s="152">
        <v>0</v>
      </c>
      <c r="E21" s="153">
        <v>0</v>
      </c>
    </row>
    <row r="22" spans="1:5" ht="15.75" thickBot="1" x14ac:dyDescent="0.3">
      <c r="A22" s="154" t="s">
        <v>487</v>
      </c>
      <c r="B22" s="152">
        <v>0</v>
      </c>
      <c r="C22" s="152">
        <v>0</v>
      </c>
      <c r="D22" s="152">
        <v>0</v>
      </c>
      <c r="E22" s="155">
        <v>0</v>
      </c>
    </row>
    <row r="23" spans="1:5" ht="15.75" thickBot="1" x14ac:dyDescent="0.3">
      <c r="A23" s="156" t="s">
        <v>488</v>
      </c>
      <c r="B23" s="157">
        <f>SUM(B6:B22)</f>
        <v>1368768</v>
      </c>
      <c r="C23" s="157">
        <f t="shared" ref="C23:E23" si="0">SUM(C6:C22)</f>
        <v>1358000</v>
      </c>
      <c r="D23" s="157">
        <f t="shared" si="0"/>
        <v>1358000</v>
      </c>
      <c r="E23" s="157">
        <f t="shared" si="0"/>
        <v>1358000</v>
      </c>
    </row>
    <row r="24" spans="1:5" ht="15.75" thickBot="1" x14ac:dyDescent="0.3">
      <c r="A24" s="158"/>
      <c r="B24" s="159"/>
      <c r="C24" s="159"/>
      <c r="D24" s="159"/>
      <c r="E24" s="159"/>
    </row>
    <row r="25" spans="1:5" ht="48" customHeight="1" thickBot="1" x14ac:dyDescent="0.3">
      <c r="A25" s="160" t="s">
        <v>489</v>
      </c>
      <c r="B25" s="147" t="s">
        <v>555</v>
      </c>
      <c r="C25" s="147" t="s">
        <v>543</v>
      </c>
      <c r="D25" s="147" t="s">
        <v>544</v>
      </c>
      <c r="E25" s="147" t="s">
        <v>556</v>
      </c>
    </row>
    <row r="26" spans="1:5" x14ac:dyDescent="0.25">
      <c r="A26" s="161" t="s">
        <v>414</v>
      </c>
      <c r="B26" s="162">
        <f>+'1_M_Kiadások'!D23</f>
        <v>0</v>
      </c>
      <c r="C26" s="162">
        <v>0</v>
      </c>
      <c r="D26" s="163">
        <v>0</v>
      </c>
      <c r="E26" s="163">
        <v>0</v>
      </c>
    </row>
    <row r="27" spans="1:5" x14ac:dyDescent="0.25">
      <c r="A27" s="154" t="s">
        <v>415</v>
      </c>
      <c r="B27" s="164">
        <f>+'1_M_Kiadások'!D24</f>
        <v>0</v>
      </c>
      <c r="C27" s="164">
        <v>0</v>
      </c>
      <c r="D27" s="165">
        <v>0</v>
      </c>
      <c r="E27" s="165">
        <v>0</v>
      </c>
    </row>
    <row r="28" spans="1:5" x14ac:dyDescent="0.25">
      <c r="A28" s="154" t="s">
        <v>417</v>
      </c>
      <c r="B28" s="164">
        <f>+'1_M_Kiadások'!D49</f>
        <v>1368768</v>
      </c>
      <c r="C28" s="165">
        <f>+C6+C19</f>
        <v>1358000</v>
      </c>
      <c r="D28" s="165">
        <f t="shared" ref="D28:E28" si="1">+D6+D19</f>
        <v>1358000</v>
      </c>
      <c r="E28" s="165">
        <f t="shared" si="1"/>
        <v>1358000</v>
      </c>
    </row>
    <row r="29" spans="1:5" x14ac:dyDescent="0.25">
      <c r="A29" s="154" t="s">
        <v>419</v>
      </c>
      <c r="B29" s="164">
        <v>0</v>
      </c>
      <c r="C29" s="165">
        <v>0</v>
      </c>
      <c r="D29" s="165">
        <v>0</v>
      </c>
      <c r="E29" s="165">
        <v>0</v>
      </c>
    </row>
    <row r="30" spans="1:5" x14ac:dyDescent="0.25">
      <c r="A30" s="154" t="s">
        <v>423</v>
      </c>
      <c r="B30" s="164">
        <v>0</v>
      </c>
      <c r="C30" s="165">
        <v>0</v>
      </c>
      <c r="D30" s="165">
        <v>0</v>
      </c>
      <c r="E30" s="165">
        <v>0</v>
      </c>
    </row>
    <row r="31" spans="1:5" x14ac:dyDescent="0.25">
      <c r="A31" s="122" t="s">
        <v>425</v>
      </c>
      <c r="B31" s="164">
        <v>0</v>
      </c>
      <c r="C31" s="165">
        <v>0</v>
      </c>
      <c r="D31" s="165">
        <v>0</v>
      </c>
      <c r="E31" s="165">
        <v>0</v>
      </c>
    </row>
    <row r="32" spans="1:5" x14ac:dyDescent="0.25">
      <c r="A32" s="154" t="s">
        <v>427</v>
      </c>
      <c r="B32" s="164">
        <v>0</v>
      </c>
      <c r="C32" s="165">
        <v>0</v>
      </c>
      <c r="D32" s="165">
        <v>0</v>
      </c>
      <c r="E32" s="165">
        <v>0</v>
      </c>
    </row>
    <row r="33" spans="1:5" x14ac:dyDescent="0.25">
      <c r="A33" s="154" t="s">
        <v>471</v>
      </c>
      <c r="B33" s="164">
        <v>0</v>
      </c>
      <c r="C33" s="165">
        <v>0</v>
      </c>
      <c r="D33" s="165">
        <v>0</v>
      </c>
      <c r="E33" s="165">
        <v>0</v>
      </c>
    </row>
    <row r="34" spans="1:5" x14ac:dyDescent="0.25">
      <c r="A34" s="166" t="s">
        <v>490</v>
      </c>
      <c r="B34" s="164">
        <v>0</v>
      </c>
      <c r="C34" s="165">
        <v>0</v>
      </c>
      <c r="D34" s="165">
        <v>0</v>
      </c>
      <c r="E34" s="165">
        <v>0</v>
      </c>
    </row>
    <row r="35" spans="1:5" x14ac:dyDescent="0.25">
      <c r="A35" s="154" t="s">
        <v>433</v>
      </c>
      <c r="B35" s="164">
        <f>+'1_M_Kiadások'!D83</f>
        <v>0</v>
      </c>
      <c r="C35" s="165">
        <v>0</v>
      </c>
      <c r="D35" s="165">
        <v>0</v>
      </c>
      <c r="E35" s="165">
        <v>0</v>
      </c>
    </row>
    <row r="36" spans="1:5" x14ac:dyDescent="0.25">
      <c r="A36" s="122" t="s">
        <v>435</v>
      </c>
      <c r="B36" s="164">
        <v>0</v>
      </c>
      <c r="C36" s="165">
        <v>0</v>
      </c>
      <c r="D36" s="165">
        <v>0</v>
      </c>
      <c r="E36" s="165">
        <v>0</v>
      </c>
    </row>
    <row r="37" spans="1:5" x14ac:dyDescent="0.25">
      <c r="A37" s="154" t="s">
        <v>437</v>
      </c>
      <c r="B37" s="164">
        <v>0</v>
      </c>
      <c r="C37" s="165">
        <v>0</v>
      </c>
      <c r="D37" s="165">
        <v>0</v>
      </c>
      <c r="E37" s="165">
        <v>0</v>
      </c>
    </row>
    <row r="38" spans="1:5" x14ac:dyDescent="0.25">
      <c r="A38" s="154" t="s">
        <v>439</v>
      </c>
      <c r="B38" s="164">
        <v>0</v>
      </c>
      <c r="C38" s="165">
        <v>0</v>
      </c>
      <c r="D38" s="165">
        <v>0</v>
      </c>
      <c r="E38" s="165">
        <v>0</v>
      </c>
    </row>
    <row r="39" spans="1:5" x14ac:dyDescent="0.25">
      <c r="A39" s="154" t="s">
        <v>441</v>
      </c>
      <c r="B39" s="164">
        <v>0</v>
      </c>
      <c r="C39" s="165">
        <v>0</v>
      </c>
      <c r="D39" s="165">
        <v>0</v>
      </c>
      <c r="E39" s="165">
        <v>0</v>
      </c>
    </row>
    <row r="40" spans="1:5" x14ac:dyDescent="0.25">
      <c r="A40" s="166" t="s">
        <v>491</v>
      </c>
      <c r="B40" s="164">
        <v>0</v>
      </c>
      <c r="C40" s="165">
        <v>0</v>
      </c>
      <c r="D40" s="165">
        <v>0</v>
      </c>
      <c r="E40" s="165">
        <v>0</v>
      </c>
    </row>
    <row r="41" spans="1:5" x14ac:dyDescent="0.25">
      <c r="A41" s="154" t="s">
        <v>447</v>
      </c>
      <c r="B41" s="164">
        <v>0</v>
      </c>
      <c r="C41" s="165">
        <v>0</v>
      </c>
      <c r="D41" s="165">
        <v>0</v>
      </c>
      <c r="E41" s="165">
        <v>0</v>
      </c>
    </row>
    <row r="42" spans="1:5" x14ac:dyDescent="0.25">
      <c r="A42" s="154" t="s">
        <v>454</v>
      </c>
      <c r="B42" s="164">
        <v>0</v>
      </c>
      <c r="C42" s="165">
        <v>0</v>
      </c>
      <c r="D42" s="165">
        <v>0</v>
      </c>
      <c r="E42" s="165">
        <v>0</v>
      </c>
    </row>
    <row r="43" spans="1:5" ht="15.75" thickBot="1" x14ac:dyDescent="0.3">
      <c r="A43" s="154" t="s">
        <v>492</v>
      </c>
      <c r="B43" s="167">
        <v>0</v>
      </c>
      <c r="C43" s="168">
        <v>0</v>
      </c>
      <c r="D43" s="168">
        <v>0</v>
      </c>
      <c r="E43" s="168">
        <v>0</v>
      </c>
    </row>
    <row r="44" spans="1:5" ht="15.75" thickBot="1" x14ac:dyDescent="0.3">
      <c r="A44" s="169" t="s">
        <v>493</v>
      </c>
      <c r="B44" s="170">
        <f>SUM(B26:B43)</f>
        <v>1368768</v>
      </c>
      <c r="C44" s="171">
        <f t="shared" ref="C44:E44" si="2">SUM(C26:C43)</f>
        <v>1358000</v>
      </c>
      <c r="D44" s="171">
        <f t="shared" si="2"/>
        <v>1358000</v>
      </c>
      <c r="E44" s="170">
        <f t="shared" si="2"/>
        <v>1358000</v>
      </c>
    </row>
    <row r="46" spans="1:5" x14ac:dyDescent="0.25">
      <c r="B46" s="172">
        <f>+B23-B44</f>
        <v>0</v>
      </c>
      <c r="C46" s="172">
        <f>+C23-C44</f>
        <v>0</v>
      </c>
      <c r="D46" s="172">
        <f t="shared" ref="D46:E46" si="3">+D23-D44</f>
        <v>0</v>
      </c>
      <c r="E46" s="172">
        <f t="shared" si="3"/>
        <v>0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scale="8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workbookViewId="0">
      <selection activeCell="A3" sqref="A3:E3"/>
    </sheetView>
  </sheetViews>
  <sheetFormatPr defaultColWidth="8.85546875" defaultRowHeight="15" x14ac:dyDescent="0.25"/>
  <cols>
    <col min="1" max="1" width="80.7109375" style="174" customWidth="1"/>
    <col min="2" max="2" width="20.5703125" style="174" bestFit="1" customWidth="1"/>
    <col min="3" max="4" width="18.42578125" style="174" customWidth="1"/>
    <col min="5" max="5" width="24.5703125" style="255" customWidth="1"/>
    <col min="6" max="6" width="16.28515625" style="174" customWidth="1"/>
    <col min="7" max="7" width="13.5703125" style="174" bestFit="1" customWidth="1"/>
    <col min="8" max="8" width="10.42578125" style="174" customWidth="1"/>
    <col min="9" max="16384" width="8.85546875" style="174"/>
  </cols>
  <sheetData>
    <row r="1" spans="1:14" ht="15.75" x14ac:dyDescent="0.25">
      <c r="A1" s="410" t="s">
        <v>538</v>
      </c>
      <c r="B1" s="410"/>
      <c r="C1" s="410"/>
      <c r="D1" s="410"/>
      <c r="E1" s="410"/>
      <c r="F1" s="173"/>
      <c r="G1" s="173"/>
      <c r="H1" s="173"/>
      <c r="I1" s="173"/>
      <c r="J1" s="173"/>
      <c r="K1" s="173"/>
      <c r="L1" s="173"/>
      <c r="M1" s="173"/>
      <c r="N1" s="173"/>
    </row>
    <row r="2" spans="1:14" ht="15.75" x14ac:dyDescent="0.25">
      <c r="A2" s="411" t="s">
        <v>465</v>
      </c>
      <c r="B2" s="411"/>
      <c r="C2" s="411"/>
      <c r="D2" s="411"/>
      <c r="E2" s="411"/>
      <c r="F2" s="173"/>
      <c r="G2" s="173"/>
      <c r="H2" s="173"/>
      <c r="I2" s="173"/>
    </row>
    <row r="3" spans="1:14" ht="15.75" x14ac:dyDescent="0.25">
      <c r="A3" s="412" t="s">
        <v>553</v>
      </c>
      <c r="B3" s="412"/>
      <c r="C3" s="412"/>
      <c r="D3" s="412"/>
      <c r="E3" s="412"/>
      <c r="F3" s="173"/>
      <c r="G3" s="173"/>
      <c r="H3" s="173"/>
    </row>
    <row r="4" spans="1:14" ht="15.75" x14ac:dyDescent="0.25">
      <c r="A4" s="411"/>
      <c r="B4" s="411"/>
      <c r="C4" s="411"/>
      <c r="D4" s="411"/>
      <c r="E4" s="411"/>
      <c r="F4" s="173"/>
      <c r="G4" s="173"/>
      <c r="H4" s="173"/>
    </row>
    <row r="5" spans="1:14" ht="15.75" thickBot="1" x14ac:dyDescent="0.3">
      <c r="A5" s="413" t="s">
        <v>405</v>
      </c>
      <c r="B5" s="413"/>
      <c r="C5" s="413"/>
      <c r="D5" s="413"/>
      <c r="E5" s="413"/>
      <c r="F5" s="173"/>
      <c r="G5" s="173"/>
      <c r="H5" s="173"/>
    </row>
    <row r="6" spans="1:14" s="180" customFormat="1" ht="49.15" customHeight="1" thickBot="1" x14ac:dyDescent="0.3">
      <c r="A6" s="175" t="s">
        <v>494</v>
      </c>
      <c r="B6" s="176" t="s">
        <v>495</v>
      </c>
      <c r="C6" s="176" t="s">
        <v>496</v>
      </c>
      <c r="D6" s="177" t="s">
        <v>497</v>
      </c>
      <c r="E6" s="178" t="s">
        <v>498</v>
      </c>
      <c r="F6" s="179"/>
      <c r="G6" s="179"/>
      <c r="H6" s="179"/>
    </row>
    <row r="7" spans="1:14" x14ac:dyDescent="0.25">
      <c r="A7" s="181" t="s">
        <v>414</v>
      </c>
      <c r="B7" s="182">
        <f>+'1_M_Kiadások'!D23</f>
        <v>0</v>
      </c>
      <c r="C7" s="183">
        <v>0</v>
      </c>
      <c r="D7" s="184">
        <v>0</v>
      </c>
      <c r="E7" s="185">
        <f>+B7+C7+D7</f>
        <v>0</v>
      </c>
      <c r="F7" s="173"/>
      <c r="G7" s="173"/>
      <c r="H7" s="173"/>
      <c r="L7" s="186"/>
    </row>
    <row r="8" spans="1:14" x14ac:dyDescent="0.25">
      <c r="A8" s="187" t="s">
        <v>468</v>
      </c>
      <c r="B8" s="188">
        <f>+'1_M_Kiadások'!D24</f>
        <v>0</v>
      </c>
      <c r="C8" s="188">
        <v>0</v>
      </c>
      <c r="D8" s="189">
        <v>0</v>
      </c>
      <c r="E8" s="185">
        <f t="shared" ref="E8:E17" si="0">+B8+C8+D8</f>
        <v>0</v>
      </c>
      <c r="F8" s="173"/>
      <c r="G8" s="173"/>
      <c r="H8" s="173"/>
    </row>
    <row r="9" spans="1:14" x14ac:dyDescent="0.25">
      <c r="A9" s="187" t="s">
        <v>469</v>
      </c>
      <c r="B9" s="188">
        <v>0</v>
      </c>
      <c r="C9" s="188">
        <f>+'1_M_Kiadások'!D49</f>
        <v>1368768</v>
      </c>
      <c r="D9" s="189">
        <v>0</v>
      </c>
      <c r="E9" s="185">
        <f t="shared" si="0"/>
        <v>1368768</v>
      </c>
      <c r="F9" s="173"/>
      <c r="G9" s="173"/>
      <c r="H9" s="173"/>
    </row>
    <row r="10" spans="1:14" x14ac:dyDescent="0.25">
      <c r="A10" s="187" t="s">
        <v>419</v>
      </c>
      <c r="B10" s="188">
        <v>0</v>
      </c>
      <c r="C10" s="188">
        <v>0</v>
      </c>
      <c r="D10" s="189">
        <v>0</v>
      </c>
      <c r="E10" s="185">
        <f t="shared" si="0"/>
        <v>0</v>
      </c>
      <c r="F10" s="173"/>
      <c r="G10" s="173"/>
      <c r="H10" s="173"/>
    </row>
    <row r="11" spans="1:14" ht="16.5" customHeight="1" x14ac:dyDescent="0.25">
      <c r="A11" s="187" t="s">
        <v>471</v>
      </c>
      <c r="B11" s="190">
        <v>0</v>
      </c>
      <c r="C11" s="190">
        <v>0</v>
      </c>
      <c r="D11" s="191">
        <v>0</v>
      </c>
      <c r="E11" s="185">
        <f t="shared" si="0"/>
        <v>0</v>
      </c>
      <c r="F11" s="173"/>
      <c r="G11" s="173"/>
      <c r="H11" s="173"/>
    </row>
    <row r="12" spans="1:14" x14ac:dyDescent="0.25">
      <c r="A12" s="187" t="s">
        <v>423</v>
      </c>
      <c r="B12" s="190">
        <v>0</v>
      </c>
      <c r="C12" s="188">
        <v>0</v>
      </c>
      <c r="D12" s="189">
        <v>0</v>
      </c>
      <c r="E12" s="185">
        <f t="shared" si="0"/>
        <v>0</v>
      </c>
      <c r="F12" s="173"/>
      <c r="G12" s="173"/>
      <c r="H12" s="173"/>
    </row>
    <row r="13" spans="1:14" x14ac:dyDescent="0.25">
      <c r="A13" s="187" t="s">
        <v>425</v>
      </c>
      <c r="B13" s="190">
        <v>0</v>
      </c>
      <c r="C13" s="188">
        <v>0</v>
      </c>
      <c r="D13" s="189">
        <v>0</v>
      </c>
      <c r="E13" s="185">
        <f t="shared" si="0"/>
        <v>0</v>
      </c>
      <c r="F13" s="173"/>
      <c r="G13" s="173"/>
      <c r="H13" s="173"/>
    </row>
    <row r="14" spans="1:14" ht="17.25" customHeight="1" x14ac:dyDescent="0.25">
      <c r="A14" s="187" t="s">
        <v>427</v>
      </c>
      <c r="B14" s="190">
        <v>0</v>
      </c>
      <c r="C14" s="188">
        <v>0</v>
      </c>
      <c r="D14" s="189">
        <v>0</v>
      </c>
      <c r="E14" s="185">
        <f t="shared" si="0"/>
        <v>0</v>
      </c>
      <c r="F14" s="173"/>
      <c r="G14" s="173"/>
      <c r="H14" s="173"/>
    </row>
    <row r="15" spans="1:14" x14ac:dyDescent="0.25">
      <c r="A15" s="187" t="s">
        <v>197</v>
      </c>
      <c r="B15" s="190">
        <v>0</v>
      </c>
      <c r="C15" s="190">
        <v>0</v>
      </c>
      <c r="D15" s="191">
        <v>0</v>
      </c>
      <c r="E15" s="185">
        <f t="shared" si="0"/>
        <v>0</v>
      </c>
      <c r="F15" s="173"/>
      <c r="G15" s="173"/>
      <c r="H15" s="173"/>
    </row>
    <row r="16" spans="1:14" x14ac:dyDescent="0.25">
      <c r="A16" s="187" t="s">
        <v>499</v>
      </c>
      <c r="B16" s="190">
        <v>0</v>
      </c>
      <c r="C16" s="188">
        <v>0</v>
      </c>
      <c r="D16" s="189">
        <v>0</v>
      </c>
      <c r="E16" s="185">
        <f t="shared" si="0"/>
        <v>0</v>
      </c>
      <c r="F16" s="173"/>
      <c r="G16" s="173"/>
      <c r="H16" s="173"/>
    </row>
    <row r="17" spans="1:8" x14ac:dyDescent="0.25">
      <c r="A17" s="187" t="s">
        <v>473</v>
      </c>
      <c r="B17" s="190">
        <v>0</v>
      </c>
      <c r="C17" s="188">
        <v>0</v>
      </c>
      <c r="D17" s="189">
        <v>0</v>
      </c>
      <c r="E17" s="185">
        <f t="shared" si="0"/>
        <v>0</v>
      </c>
      <c r="F17" s="173"/>
      <c r="G17" s="173"/>
      <c r="H17" s="173"/>
    </row>
    <row r="18" spans="1:8" ht="15.75" thickBot="1" x14ac:dyDescent="0.3">
      <c r="A18" s="192" t="s">
        <v>475</v>
      </c>
      <c r="B18" s="193">
        <f>SUM(B7:B17)</f>
        <v>0</v>
      </c>
      <c r="C18" s="193">
        <f>SUM(C7:C17)</f>
        <v>1368768</v>
      </c>
      <c r="D18" s="194">
        <f>SUM(D16:D17)</f>
        <v>0</v>
      </c>
      <c r="E18" s="195">
        <f>SUM(E7:E17)</f>
        <v>1368768</v>
      </c>
      <c r="F18" s="173"/>
      <c r="G18" s="196"/>
      <c r="H18" s="173"/>
    </row>
    <row r="19" spans="1:8" ht="15.75" x14ac:dyDescent="0.25">
      <c r="A19" s="197" t="s">
        <v>500</v>
      </c>
      <c r="B19" s="198"/>
      <c r="C19" s="198"/>
      <c r="D19" s="198"/>
      <c r="E19" s="199"/>
      <c r="F19" s="173"/>
      <c r="G19" s="173"/>
      <c r="H19" s="173"/>
    </row>
    <row r="20" spans="1:8" ht="15.75" x14ac:dyDescent="0.25">
      <c r="A20" s="200" t="s">
        <v>501</v>
      </c>
      <c r="B20" s="188">
        <v>0</v>
      </c>
      <c r="C20" s="188">
        <f>+'1_M_Kiadások'!D83</f>
        <v>0</v>
      </c>
      <c r="D20" s="188">
        <v>0</v>
      </c>
      <c r="E20" s="201">
        <f>SUM(B20:D20)</f>
        <v>0</v>
      </c>
      <c r="F20" s="173"/>
      <c r="G20" s="173"/>
      <c r="H20" s="173"/>
    </row>
    <row r="21" spans="1:8" ht="15.75" x14ac:dyDescent="0.25">
      <c r="A21" s="200" t="s">
        <v>502</v>
      </c>
      <c r="B21" s="188">
        <v>0</v>
      </c>
      <c r="C21" s="188">
        <v>0</v>
      </c>
      <c r="D21" s="188">
        <v>0</v>
      </c>
      <c r="E21" s="201">
        <f>SUM(B21:D21)</f>
        <v>0</v>
      </c>
      <c r="F21" s="173"/>
      <c r="G21" s="173"/>
      <c r="H21" s="173"/>
    </row>
    <row r="22" spans="1:8" ht="16.5" thickBot="1" x14ac:dyDescent="0.3">
      <c r="A22" s="202" t="s">
        <v>503</v>
      </c>
      <c r="B22" s="203">
        <f>SUM(B20:B21)</f>
        <v>0</v>
      </c>
      <c r="C22" s="203">
        <f>SUM(C20:C21)</f>
        <v>0</v>
      </c>
      <c r="D22" s="203">
        <f>SUM(D20:D21)</f>
        <v>0</v>
      </c>
      <c r="E22" s="204">
        <f>SUM(E20:E21)</f>
        <v>0</v>
      </c>
      <c r="F22" s="173"/>
      <c r="G22" s="196"/>
      <c r="H22" s="173"/>
    </row>
    <row r="23" spans="1:8" ht="15.75" x14ac:dyDescent="0.25">
      <c r="A23" s="197" t="s">
        <v>504</v>
      </c>
      <c r="B23" s="205"/>
      <c r="C23" s="205"/>
      <c r="D23" s="205"/>
      <c r="E23" s="199"/>
      <c r="F23" s="173"/>
      <c r="G23" s="173"/>
      <c r="H23" s="173"/>
    </row>
    <row r="24" spans="1:8" ht="15.75" x14ac:dyDescent="0.25">
      <c r="A24" s="200" t="s">
        <v>501</v>
      </c>
      <c r="B24" s="188">
        <v>0</v>
      </c>
      <c r="C24" s="188">
        <v>0</v>
      </c>
      <c r="D24" s="188">
        <v>0</v>
      </c>
      <c r="E24" s="201">
        <f>SUM(B24:D24)</f>
        <v>0</v>
      </c>
      <c r="F24" s="173"/>
      <c r="G24" s="173"/>
      <c r="H24" s="173"/>
    </row>
    <row r="25" spans="1:8" ht="16.5" thickBot="1" x14ac:dyDescent="0.3">
      <c r="A25" s="202" t="s">
        <v>505</v>
      </c>
      <c r="B25" s="203">
        <f>SUM(B24:B24)</f>
        <v>0</v>
      </c>
      <c r="C25" s="203">
        <f>SUM(C24:C24)</f>
        <v>0</v>
      </c>
      <c r="D25" s="203">
        <f>SUM(D24:D24)</f>
        <v>0</v>
      </c>
      <c r="E25" s="204">
        <f>SUM(E24:E24)</f>
        <v>0</v>
      </c>
      <c r="F25" s="173"/>
      <c r="G25" s="196"/>
      <c r="H25" s="173"/>
    </row>
    <row r="26" spans="1:8" ht="15.75" x14ac:dyDescent="0.25">
      <c r="A26" s="206" t="s">
        <v>506</v>
      </c>
      <c r="B26" s="207"/>
      <c r="C26" s="207"/>
      <c r="D26" s="207"/>
      <c r="E26" s="208"/>
      <c r="F26" s="173"/>
      <c r="G26" s="173"/>
      <c r="H26" s="173"/>
    </row>
    <row r="27" spans="1:8" ht="15.75" x14ac:dyDescent="0.25">
      <c r="A27" s="209" t="s">
        <v>507</v>
      </c>
      <c r="B27" s="210">
        <v>0</v>
      </c>
      <c r="C27" s="211">
        <v>0</v>
      </c>
      <c r="D27" s="188">
        <v>0</v>
      </c>
      <c r="E27" s="201">
        <f>SUM(B27:D27)</f>
        <v>0</v>
      </c>
      <c r="F27" s="173"/>
      <c r="G27" s="173"/>
      <c r="H27" s="173"/>
    </row>
    <row r="28" spans="1:8" ht="15.75" x14ac:dyDescent="0.25">
      <c r="A28" s="209" t="s">
        <v>508</v>
      </c>
      <c r="B28" s="210">
        <v>0</v>
      </c>
      <c r="C28" s="210">
        <v>0</v>
      </c>
      <c r="D28" s="190">
        <v>0</v>
      </c>
      <c r="E28" s="201">
        <f>SUM(B28:D28)</f>
        <v>0</v>
      </c>
      <c r="F28" s="173"/>
      <c r="G28" s="173"/>
      <c r="H28" s="173"/>
    </row>
    <row r="29" spans="1:8" ht="15.75" x14ac:dyDescent="0.25">
      <c r="A29" s="209" t="s">
        <v>509</v>
      </c>
      <c r="B29" s="210">
        <v>0</v>
      </c>
      <c r="C29" s="188">
        <v>0</v>
      </c>
      <c r="D29" s="190">
        <v>0</v>
      </c>
      <c r="E29" s="201">
        <f>SUM(B29:D29)</f>
        <v>0</v>
      </c>
      <c r="F29" s="173"/>
      <c r="G29" s="173"/>
      <c r="H29" s="173"/>
    </row>
    <row r="30" spans="1:8" ht="15.75" x14ac:dyDescent="0.25">
      <c r="A30" s="212" t="s">
        <v>510</v>
      </c>
      <c r="B30" s="213">
        <f>SUM(B27:B29)</f>
        <v>0</v>
      </c>
      <c r="C30" s="213">
        <f>SUM(C27:C29)</f>
        <v>0</v>
      </c>
      <c r="D30" s="213">
        <f>SUM(D27:D29)</f>
        <v>0</v>
      </c>
      <c r="E30" s="201">
        <f>SUM(E27:E29)</f>
        <v>0</v>
      </c>
      <c r="F30" s="173"/>
      <c r="G30" s="173"/>
      <c r="H30" s="173"/>
    </row>
    <row r="31" spans="1:8" s="217" customFormat="1" ht="15.75" x14ac:dyDescent="0.25">
      <c r="A31" s="214" t="s">
        <v>511</v>
      </c>
      <c r="B31" s="215">
        <f>SUM(B22,B25,B30)</f>
        <v>0</v>
      </c>
      <c r="C31" s="215">
        <f>SUM(C22,C25,C30)</f>
        <v>0</v>
      </c>
      <c r="D31" s="215">
        <f>SUM(D22,D25,D30)</f>
        <v>0</v>
      </c>
      <c r="E31" s="216">
        <f>SUM(E22,E25,E30)</f>
        <v>0</v>
      </c>
    </row>
    <row r="32" spans="1:8" ht="15.75" x14ac:dyDescent="0.25">
      <c r="A32" s="218" t="s">
        <v>512</v>
      </c>
      <c r="B32" s="188">
        <v>0</v>
      </c>
      <c r="C32" s="190">
        <v>0</v>
      </c>
      <c r="D32" s="190">
        <v>0</v>
      </c>
      <c r="E32" s="201">
        <f>SUM(B32:D32)</f>
        <v>0</v>
      </c>
    </row>
    <row r="33" spans="1:8" ht="15.75" x14ac:dyDescent="0.25">
      <c r="A33" s="218" t="s">
        <v>454</v>
      </c>
      <c r="B33" s="188">
        <v>0</v>
      </c>
      <c r="C33" s="188">
        <v>0</v>
      </c>
      <c r="D33" s="188">
        <v>0</v>
      </c>
      <c r="E33" s="201">
        <f>SUM(B33:D33)</f>
        <v>0</v>
      </c>
    </row>
    <row r="34" spans="1:8" ht="15.75" x14ac:dyDescent="0.25">
      <c r="A34" s="218" t="s">
        <v>513</v>
      </c>
      <c r="B34" s="219">
        <v>0</v>
      </c>
      <c r="C34" s="219">
        <v>0</v>
      </c>
      <c r="D34" s="219">
        <v>0</v>
      </c>
      <c r="E34" s="201">
        <f>SUM(B34:D34)</f>
        <v>0</v>
      </c>
    </row>
    <row r="35" spans="1:8" ht="15.75" x14ac:dyDescent="0.25">
      <c r="A35" s="220" t="s">
        <v>514</v>
      </c>
      <c r="B35" s="219">
        <v>0</v>
      </c>
      <c r="C35" s="219">
        <v>0</v>
      </c>
      <c r="D35" s="219">
        <v>0</v>
      </c>
      <c r="E35" s="221"/>
    </row>
    <row r="36" spans="1:8" ht="16.5" thickBot="1" x14ac:dyDescent="0.3">
      <c r="A36" s="222" t="s">
        <v>515</v>
      </c>
      <c r="B36" s="223">
        <f>SUM(B32:B35)</f>
        <v>0</v>
      </c>
      <c r="C36" s="223">
        <f>SUM(C32:C35)</f>
        <v>0</v>
      </c>
      <c r="D36" s="223">
        <f>SUM(D32:D35)</f>
        <v>0</v>
      </c>
      <c r="E36" s="224">
        <f>SUM(E32:E35)</f>
        <v>0</v>
      </c>
    </row>
    <row r="37" spans="1:8" ht="19.5" customHeight="1" thickBot="1" x14ac:dyDescent="0.3">
      <c r="A37" s="225" t="s">
        <v>516</v>
      </c>
      <c r="B37" s="226">
        <f>+B18+B31+B36</f>
        <v>0</v>
      </c>
      <c r="C37" s="226">
        <f t="shared" ref="C37:E37" si="1">+C18+C31+C36</f>
        <v>1368768</v>
      </c>
      <c r="D37" s="226">
        <f t="shared" si="1"/>
        <v>0</v>
      </c>
      <c r="E37" s="227">
        <f t="shared" si="1"/>
        <v>1368768</v>
      </c>
      <c r="G37" s="228"/>
    </row>
    <row r="38" spans="1:8" ht="15" customHeight="1" x14ac:dyDescent="0.25">
      <c r="A38" s="229"/>
      <c r="B38" s="173"/>
      <c r="C38" s="173"/>
      <c r="D38" s="173"/>
      <c r="E38" s="230"/>
    </row>
    <row r="39" spans="1:8" ht="16.5" thickBot="1" x14ac:dyDescent="0.3">
      <c r="A39" s="231"/>
      <c r="B39" s="173"/>
      <c r="C39" s="173"/>
      <c r="D39" s="173"/>
      <c r="E39" s="230"/>
      <c r="F39" s="173"/>
      <c r="G39" s="196"/>
      <c r="H39" s="173"/>
    </row>
    <row r="40" spans="1:8" ht="48" thickBot="1" x14ac:dyDescent="0.3">
      <c r="A40" s="175" t="s">
        <v>494</v>
      </c>
      <c r="B40" s="176" t="s">
        <v>495</v>
      </c>
      <c r="C40" s="176" t="s">
        <v>496</v>
      </c>
      <c r="D40" s="176" t="s">
        <v>517</v>
      </c>
      <c r="E40" s="232" t="s">
        <v>498</v>
      </c>
      <c r="F40" s="233"/>
      <c r="G40" s="234"/>
      <c r="H40" s="235"/>
    </row>
    <row r="41" spans="1:8" ht="15.75" x14ac:dyDescent="0.25">
      <c r="A41" s="197" t="s">
        <v>413</v>
      </c>
      <c r="B41" s="236">
        <v>0</v>
      </c>
      <c r="C41" s="219">
        <f>+'2_M_Bevételek'!D17</f>
        <v>1352000</v>
      </c>
      <c r="D41" s="219">
        <v>0</v>
      </c>
      <c r="E41" s="199">
        <f>+B41+C41+D41</f>
        <v>1352000</v>
      </c>
      <c r="F41" s="233"/>
      <c r="G41" s="234"/>
      <c r="H41" s="234"/>
    </row>
    <row r="42" spans="1:8" ht="15.75" x14ac:dyDescent="0.25">
      <c r="A42" s="212" t="s">
        <v>264</v>
      </c>
      <c r="B42" s="219">
        <v>0</v>
      </c>
      <c r="C42" s="219">
        <v>0</v>
      </c>
      <c r="D42" s="219">
        <v>0</v>
      </c>
      <c r="E42" s="201">
        <f t="shared" ref="E42:E48" si="2">+B42+C42+D42</f>
        <v>0</v>
      </c>
      <c r="F42" s="233"/>
      <c r="G42" s="234"/>
      <c r="H42" s="234"/>
    </row>
    <row r="43" spans="1:8" ht="15.75" x14ac:dyDescent="0.25">
      <c r="A43" s="212" t="s">
        <v>416</v>
      </c>
      <c r="B43" s="237">
        <v>0</v>
      </c>
      <c r="C43" s="219">
        <v>0</v>
      </c>
      <c r="D43" s="219">
        <v>0</v>
      </c>
      <c r="E43" s="201">
        <f t="shared" si="2"/>
        <v>0</v>
      </c>
      <c r="F43" s="233"/>
      <c r="G43" s="234"/>
      <c r="H43" s="234"/>
    </row>
    <row r="44" spans="1:8" ht="15.75" x14ac:dyDescent="0.25">
      <c r="A44" s="212" t="s">
        <v>418</v>
      </c>
      <c r="B44" s="237">
        <v>0</v>
      </c>
      <c r="C44" s="219">
        <v>0</v>
      </c>
      <c r="D44" s="219">
        <v>0</v>
      </c>
      <c r="E44" s="201">
        <f t="shared" si="2"/>
        <v>0</v>
      </c>
      <c r="F44" s="233"/>
      <c r="G44" s="238"/>
      <c r="H44" s="238"/>
    </row>
    <row r="45" spans="1:8" ht="15.75" x14ac:dyDescent="0.25">
      <c r="A45" s="212" t="s">
        <v>420</v>
      </c>
      <c r="B45" s="237">
        <v>0</v>
      </c>
      <c r="C45" s="219">
        <v>0</v>
      </c>
      <c r="D45" s="219">
        <v>0</v>
      </c>
      <c r="E45" s="201">
        <f t="shared" si="2"/>
        <v>0</v>
      </c>
      <c r="F45" s="173"/>
      <c r="G45" s="173"/>
      <c r="H45" s="173"/>
    </row>
    <row r="46" spans="1:8" ht="15.75" x14ac:dyDescent="0.25">
      <c r="A46" s="212" t="s">
        <v>422</v>
      </c>
      <c r="B46" s="219">
        <v>0</v>
      </c>
      <c r="C46" s="219">
        <v>0</v>
      </c>
      <c r="D46" s="219">
        <v>0</v>
      </c>
      <c r="E46" s="201">
        <f t="shared" si="2"/>
        <v>0</v>
      </c>
      <c r="F46" s="173"/>
      <c r="G46" s="173"/>
      <c r="H46" s="173"/>
    </row>
    <row r="47" spans="1:8" ht="18.75" customHeight="1" x14ac:dyDescent="0.25">
      <c r="A47" s="212" t="s">
        <v>424</v>
      </c>
      <c r="B47" s="219">
        <v>0</v>
      </c>
      <c r="C47" s="219">
        <v>0</v>
      </c>
      <c r="D47" s="219">
        <v>0</v>
      </c>
      <c r="E47" s="201">
        <f t="shared" si="2"/>
        <v>0</v>
      </c>
      <c r="F47" s="173"/>
      <c r="G47" s="173"/>
      <c r="H47" s="173"/>
    </row>
    <row r="48" spans="1:8" ht="18.75" customHeight="1" x14ac:dyDescent="0.25">
      <c r="A48" s="212" t="s">
        <v>426</v>
      </c>
      <c r="B48" s="188">
        <v>0</v>
      </c>
      <c r="C48" s="188">
        <v>0</v>
      </c>
      <c r="D48" s="188">
        <v>0</v>
      </c>
      <c r="E48" s="201">
        <f t="shared" si="2"/>
        <v>0</v>
      </c>
      <c r="F48" s="173"/>
      <c r="G48" s="173"/>
      <c r="H48" s="173"/>
    </row>
    <row r="49" spans="1:8" ht="18.75" customHeight="1" thickBot="1" x14ac:dyDescent="0.3">
      <c r="A49" s="239" t="s">
        <v>518</v>
      </c>
      <c r="B49" s="240">
        <f>SUM(B41:B48)</f>
        <v>0</v>
      </c>
      <c r="C49" s="240">
        <f t="shared" ref="C49:D49" si="3">SUM(C41:C48)</f>
        <v>1352000</v>
      </c>
      <c r="D49" s="240">
        <f t="shared" si="3"/>
        <v>0</v>
      </c>
      <c r="E49" s="241">
        <f>SUM(E41:E48)</f>
        <v>1352000</v>
      </c>
      <c r="F49" s="173"/>
      <c r="G49" s="173"/>
      <c r="H49" s="173"/>
    </row>
    <row r="50" spans="1:8" ht="18.75" customHeight="1" x14ac:dyDescent="0.25">
      <c r="A50" s="242" t="s">
        <v>432</v>
      </c>
      <c r="B50" s="243">
        <v>0</v>
      </c>
      <c r="C50" s="244">
        <v>0</v>
      </c>
      <c r="D50" s="244">
        <v>0</v>
      </c>
      <c r="E50" s="199">
        <f>+B50+C50+D50</f>
        <v>0</v>
      </c>
      <c r="F50" s="173"/>
      <c r="G50" s="173"/>
      <c r="H50" s="173"/>
    </row>
    <row r="51" spans="1:8" ht="18.75" customHeight="1" x14ac:dyDescent="0.25">
      <c r="A51" s="245" t="s">
        <v>434</v>
      </c>
      <c r="B51" s="188">
        <v>0</v>
      </c>
      <c r="C51" s="219">
        <v>0</v>
      </c>
      <c r="D51" s="219">
        <v>0</v>
      </c>
      <c r="E51" s="201">
        <f t="shared" ref="E51:E55" si="4">+B51+C51+D51</f>
        <v>0</v>
      </c>
      <c r="F51" s="173"/>
      <c r="G51" s="173"/>
      <c r="H51" s="173"/>
    </row>
    <row r="52" spans="1:8" ht="18.75" customHeight="1" x14ac:dyDescent="0.25">
      <c r="A52" s="246" t="s">
        <v>436</v>
      </c>
      <c r="B52" s="219">
        <v>0</v>
      </c>
      <c r="C52" s="219">
        <v>0</v>
      </c>
      <c r="D52" s="219">
        <v>0</v>
      </c>
      <c r="E52" s="208">
        <f t="shared" si="4"/>
        <v>0</v>
      </c>
      <c r="F52" s="173"/>
      <c r="G52" s="173"/>
      <c r="H52" s="173"/>
    </row>
    <row r="53" spans="1:8" ht="18.75" customHeight="1" x14ac:dyDescent="0.25">
      <c r="A53" s="246" t="s">
        <v>438</v>
      </c>
      <c r="B53" s="219">
        <v>0</v>
      </c>
      <c r="C53" s="219">
        <v>0</v>
      </c>
      <c r="D53" s="219">
        <v>0</v>
      </c>
      <c r="E53" s="201">
        <f t="shared" si="4"/>
        <v>0</v>
      </c>
      <c r="F53" s="173"/>
      <c r="G53" s="173"/>
      <c r="H53" s="173"/>
    </row>
    <row r="54" spans="1:8" ht="18.75" customHeight="1" x14ac:dyDescent="0.25">
      <c r="A54" s="246" t="s">
        <v>440</v>
      </c>
      <c r="B54" s="219">
        <v>0</v>
      </c>
      <c r="C54" s="219">
        <v>0</v>
      </c>
      <c r="D54" s="219">
        <v>0</v>
      </c>
      <c r="E54" s="201">
        <f t="shared" si="4"/>
        <v>0</v>
      </c>
      <c r="F54" s="173"/>
      <c r="G54" s="173"/>
      <c r="H54" s="173"/>
    </row>
    <row r="55" spans="1:8" ht="18.75" customHeight="1" x14ac:dyDescent="0.25">
      <c r="A55" s="246" t="s">
        <v>442</v>
      </c>
      <c r="B55" s="219">
        <v>0</v>
      </c>
      <c r="C55" s="219">
        <v>0</v>
      </c>
      <c r="D55" s="219">
        <v>0</v>
      </c>
      <c r="E55" s="208">
        <f t="shared" si="4"/>
        <v>0</v>
      </c>
      <c r="F55" s="173"/>
      <c r="G55" s="173"/>
      <c r="H55" s="173"/>
    </row>
    <row r="56" spans="1:8" ht="18.75" customHeight="1" thickBot="1" x14ac:dyDescent="0.3">
      <c r="A56" s="247" t="s">
        <v>519</v>
      </c>
      <c r="B56" s="193">
        <f>SUM(B50:B55)</f>
        <v>0</v>
      </c>
      <c r="C56" s="193">
        <f t="shared" ref="C56:D56" si="5">SUM(C50:C55)</f>
        <v>0</v>
      </c>
      <c r="D56" s="193">
        <f t="shared" si="5"/>
        <v>0</v>
      </c>
      <c r="E56" s="248">
        <f>SUM(E50:E55)</f>
        <v>0</v>
      </c>
      <c r="F56" s="173"/>
      <c r="G56" s="173"/>
      <c r="H56" s="173"/>
    </row>
    <row r="57" spans="1:8" x14ac:dyDescent="0.25">
      <c r="A57" s="242" t="s">
        <v>446</v>
      </c>
      <c r="B57" s="243">
        <v>0</v>
      </c>
      <c r="C57" s="243">
        <f>+'1_M_Kiadások'!D83</f>
        <v>0</v>
      </c>
      <c r="D57" s="198">
        <v>0</v>
      </c>
      <c r="E57" s="199">
        <f>+B57+C57+D57</f>
        <v>0</v>
      </c>
      <c r="F57" s="173"/>
      <c r="G57" s="173"/>
      <c r="H57" s="173"/>
    </row>
    <row r="58" spans="1:8" x14ac:dyDescent="0.25">
      <c r="A58" s="245" t="s">
        <v>448</v>
      </c>
      <c r="B58" s="182">
        <v>0</v>
      </c>
      <c r="C58" s="188">
        <f>+'2_M_Bevételek'!D74-C57</f>
        <v>16768</v>
      </c>
      <c r="D58" s="190">
        <f>SUM(D43,D47,D52,D56,D57,)</f>
        <v>0</v>
      </c>
      <c r="E58" s="201">
        <f t="shared" ref="E58:E62" si="6">+B58+C58+D58</f>
        <v>16768</v>
      </c>
      <c r="F58" s="173"/>
      <c r="G58" s="173"/>
      <c r="H58" s="173"/>
    </row>
    <row r="59" spans="1:8" x14ac:dyDescent="0.25">
      <c r="A59" s="245" t="s">
        <v>450</v>
      </c>
      <c r="B59" s="188">
        <v>0</v>
      </c>
      <c r="C59" s="190">
        <v>0</v>
      </c>
      <c r="D59" s="190">
        <v>0</v>
      </c>
      <c r="E59" s="201">
        <f t="shared" si="6"/>
        <v>0</v>
      </c>
      <c r="F59" s="173"/>
      <c r="G59" s="173"/>
      <c r="H59" s="173"/>
    </row>
    <row r="60" spans="1:8" x14ac:dyDescent="0.25">
      <c r="A60" s="245" t="s">
        <v>452</v>
      </c>
      <c r="B60" s="188">
        <v>0</v>
      </c>
      <c r="C60" s="190">
        <v>0</v>
      </c>
      <c r="D60" s="190">
        <v>0</v>
      </c>
      <c r="E60" s="201">
        <f t="shared" si="6"/>
        <v>0</v>
      </c>
      <c r="F60" s="173"/>
      <c r="G60" s="173"/>
      <c r="H60" s="173"/>
    </row>
    <row r="61" spans="1:8" x14ac:dyDescent="0.25">
      <c r="A61" s="245" t="s">
        <v>455</v>
      </c>
      <c r="B61" s="188">
        <v>0</v>
      </c>
      <c r="C61" s="190">
        <v>0</v>
      </c>
      <c r="D61" s="190">
        <v>0</v>
      </c>
      <c r="E61" s="201">
        <f t="shared" si="6"/>
        <v>0</v>
      </c>
      <c r="F61" s="173"/>
      <c r="G61" s="173"/>
      <c r="H61" s="173"/>
    </row>
    <row r="62" spans="1:8" x14ac:dyDescent="0.25">
      <c r="A62" s="245" t="s">
        <v>456</v>
      </c>
      <c r="B62" s="188">
        <v>0</v>
      </c>
      <c r="C62" s="190">
        <v>0</v>
      </c>
      <c r="D62" s="190">
        <v>0</v>
      </c>
      <c r="E62" s="201">
        <f t="shared" si="6"/>
        <v>0</v>
      </c>
      <c r="F62" s="173"/>
      <c r="G62" s="173"/>
      <c r="H62" s="173"/>
    </row>
    <row r="63" spans="1:8" ht="18.75" customHeight="1" thickBot="1" x14ac:dyDescent="0.3">
      <c r="A63" s="247" t="s">
        <v>520</v>
      </c>
      <c r="B63" s="240">
        <f>SUM(B57:B62)</f>
        <v>0</v>
      </c>
      <c r="C63" s="240">
        <f t="shared" ref="C63:D63" si="7">SUM(C57:C62)</f>
        <v>16768</v>
      </c>
      <c r="D63" s="240">
        <f t="shared" si="7"/>
        <v>0</v>
      </c>
      <c r="E63" s="248">
        <f>SUM(B63:D63)</f>
        <v>16768</v>
      </c>
      <c r="F63" s="173"/>
      <c r="G63" s="173"/>
      <c r="H63" s="173"/>
    </row>
    <row r="64" spans="1:8" ht="15.75" x14ac:dyDescent="0.25">
      <c r="A64" s="197" t="s">
        <v>521</v>
      </c>
      <c r="B64" s="243">
        <v>0</v>
      </c>
      <c r="C64" s="198">
        <v>0</v>
      </c>
      <c r="D64" s="198">
        <v>0</v>
      </c>
      <c r="E64" s="199">
        <f>+B64+C64+D64</f>
        <v>0</v>
      </c>
      <c r="F64" s="173"/>
      <c r="G64" s="196"/>
      <c r="H64" s="173"/>
    </row>
    <row r="65" spans="1:8" ht="15.75" x14ac:dyDescent="0.25">
      <c r="A65" s="212" t="s">
        <v>522</v>
      </c>
      <c r="B65" s="188">
        <v>0</v>
      </c>
      <c r="C65" s="190">
        <v>0</v>
      </c>
      <c r="D65" s="190">
        <v>0</v>
      </c>
      <c r="E65" s="201">
        <f t="shared" ref="E65:E68" si="8">+B65+C65+D65</f>
        <v>0</v>
      </c>
      <c r="F65" s="173"/>
      <c r="G65" s="196"/>
      <c r="H65" s="173"/>
    </row>
    <row r="66" spans="1:8" ht="15.75" x14ac:dyDescent="0.25">
      <c r="A66" s="212" t="s">
        <v>480</v>
      </c>
      <c r="B66" s="188">
        <v>0</v>
      </c>
      <c r="C66" s="190">
        <v>0</v>
      </c>
      <c r="D66" s="190">
        <v>0</v>
      </c>
      <c r="E66" s="201">
        <f t="shared" si="8"/>
        <v>0</v>
      </c>
      <c r="F66" s="173"/>
      <c r="G66" s="196"/>
      <c r="H66" s="173"/>
    </row>
    <row r="67" spans="1:8" ht="15.75" x14ac:dyDescent="0.25">
      <c r="A67" s="212" t="s">
        <v>482</v>
      </c>
      <c r="B67" s="188">
        <v>0</v>
      </c>
      <c r="C67" s="190">
        <v>0</v>
      </c>
      <c r="D67" s="190">
        <v>0</v>
      </c>
      <c r="E67" s="201">
        <f t="shared" si="8"/>
        <v>0</v>
      </c>
      <c r="F67" s="173"/>
      <c r="G67" s="196"/>
      <c r="H67" s="173"/>
    </row>
    <row r="68" spans="1:8" ht="15.75" x14ac:dyDescent="0.25">
      <c r="A68" s="212" t="s">
        <v>456</v>
      </c>
      <c r="B68" s="188">
        <v>0</v>
      </c>
      <c r="C68" s="190">
        <v>0</v>
      </c>
      <c r="D68" s="190">
        <v>0</v>
      </c>
      <c r="E68" s="201">
        <f t="shared" si="8"/>
        <v>0</v>
      </c>
      <c r="F68" s="173"/>
      <c r="G68" s="196"/>
      <c r="H68" s="173"/>
    </row>
    <row r="69" spans="1:8" ht="18.75" customHeight="1" thickBot="1" x14ac:dyDescent="0.3">
      <c r="A69" s="247" t="s">
        <v>523</v>
      </c>
      <c r="B69" s="240">
        <f>SUM(B64:B68)</f>
        <v>0</v>
      </c>
      <c r="C69" s="240">
        <f t="shared" ref="C69:E69" si="9">SUM(C64:C68)</f>
        <v>0</v>
      </c>
      <c r="D69" s="240">
        <f t="shared" si="9"/>
        <v>0</v>
      </c>
      <c r="E69" s="249">
        <f t="shared" si="9"/>
        <v>0</v>
      </c>
      <c r="F69" s="173"/>
      <c r="G69" s="173"/>
      <c r="H69" s="173"/>
    </row>
    <row r="70" spans="1:8" ht="19.5" customHeight="1" thickBot="1" x14ac:dyDescent="0.3">
      <c r="A70" s="225" t="s">
        <v>524</v>
      </c>
      <c r="B70" s="226">
        <f>+B49+B56+B63+B69</f>
        <v>0</v>
      </c>
      <c r="C70" s="226">
        <f t="shared" ref="C70:E70" si="10">+C49+C56+C63+C69</f>
        <v>1368768</v>
      </c>
      <c r="D70" s="226">
        <f t="shared" si="10"/>
        <v>0</v>
      </c>
      <c r="E70" s="227">
        <f t="shared" si="10"/>
        <v>1368768</v>
      </c>
      <c r="G70" s="228"/>
    </row>
    <row r="71" spans="1:8" x14ac:dyDescent="0.25">
      <c r="A71" s="173"/>
      <c r="B71" s="173"/>
      <c r="C71" s="173"/>
      <c r="D71" s="173"/>
      <c r="E71" s="230"/>
      <c r="F71" s="173"/>
      <c r="G71" s="196"/>
      <c r="H71" s="173"/>
    </row>
    <row r="72" spans="1:8" ht="15.75" x14ac:dyDescent="0.25">
      <c r="A72" s="250"/>
      <c r="B72" s="173"/>
      <c r="C72" s="173"/>
      <c r="D72" s="173"/>
      <c r="E72" s="230"/>
      <c r="F72" s="173"/>
      <c r="G72" s="173"/>
      <c r="H72" s="173"/>
    </row>
    <row r="73" spans="1:8" ht="15.75" x14ac:dyDescent="0.25">
      <c r="A73" s="251"/>
      <c r="B73" s="234"/>
      <c r="C73" s="234"/>
      <c r="D73" s="234"/>
      <c r="E73" s="252"/>
      <c r="F73" s="173"/>
      <c r="G73" s="196"/>
      <c r="H73" s="173"/>
    </row>
    <row r="74" spans="1:8" ht="15.75" x14ac:dyDescent="0.25">
      <c r="A74" s="253"/>
      <c r="B74" s="196"/>
      <c r="C74" s="234"/>
      <c r="D74" s="234"/>
      <c r="E74" s="252"/>
      <c r="F74" s="173"/>
      <c r="G74" s="196"/>
      <c r="H74" s="173"/>
    </row>
    <row r="75" spans="1:8" ht="15.75" x14ac:dyDescent="0.25">
      <c r="A75" s="253"/>
      <c r="B75" s="196"/>
      <c r="C75" s="234"/>
      <c r="D75" s="234"/>
      <c r="E75" s="252"/>
      <c r="F75" s="173"/>
      <c r="G75" s="196"/>
      <c r="H75" s="173"/>
    </row>
    <row r="76" spans="1:8" s="235" customFormat="1" ht="15.75" x14ac:dyDescent="0.25">
      <c r="A76" s="251"/>
      <c r="B76" s="234"/>
      <c r="C76" s="234"/>
      <c r="D76" s="234"/>
      <c r="E76" s="252"/>
      <c r="G76" s="234"/>
    </row>
    <row r="77" spans="1:8" ht="15.75" x14ac:dyDescent="0.25">
      <c r="A77" s="253"/>
      <c r="B77" s="196"/>
      <c r="C77" s="196"/>
      <c r="D77" s="196"/>
      <c r="E77" s="254"/>
      <c r="F77" s="173"/>
      <c r="G77" s="196"/>
      <c r="H77" s="173"/>
    </row>
    <row r="78" spans="1:8" s="235" customFormat="1" ht="15.75" x14ac:dyDescent="0.25">
      <c r="A78" s="251"/>
      <c r="B78" s="234"/>
      <c r="C78" s="234"/>
      <c r="D78" s="234"/>
      <c r="E78" s="252"/>
      <c r="G78" s="234"/>
    </row>
    <row r="79" spans="1:8" ht="15.75" x14ac:dyDescent="0.25">
      <c r="A79" s="251"/>
      <c r="B79" s="234"/>
      <c r="C79" s="234"/>
      <c r="D79" s="234"/>
      <c r="E79" s="252"/>
      <c r="F79" s="173"/>
      <c r="G79" s="196"/>
      <c r="H79" s="173"/>
    </row>
    <row r="80" spans="1:8" ht="15.75" x14ac:dyDescent="0.25">
      <c r="A80" s="233"/>
      <c r="B80" s="234"/>
      <c r="C80" s="234"/>
      <c r="D80" s="234"/>
      <c r="E80" s="252"/>
      <c r="F80" s="173"/>
      <c r="G80" s="196"/>
      <c r="H80" s="173"/>
    </row>
    <row r="81" spans="1:8" x14ac:dyDescent="0.25">
      <c r="A81" s="173"/>
      <c r="B81" s="173"/>
      <c r="C81" s="173"/>
      <c r="D81" s="173"/>
      <c r="E81" s="230"/>
      <c r="F81" s="173"/>
      <c r="G81" s="173"/>
      <c r="H81" s="173"/>
    </row>
    <row r="82" spans="1:8" x14ac:dyDescent="0.25">
      <c r="A82" s="173"/>
      <c r="B82" s="173"/>
      <c r="C82" s="173"/>
      <c r="D82" s="173"/>
      <c r="E82" s="230"/>
      <c r="F82" s="173"/>
      <c r="G82" s="173"/>
      <c r="H82" s="173"/>
    </row>
    <row r="83" spans="1:8" x14ac:dyDescent="0.25">
      <c r="A83" s="173"/>
      <c r="B83" s="173"/>
      <c r="C83" s="173"/>
      <c r="D83" s="173"/>
      <c r="E83" s="230"/>
      <c r="F83" s="173"/>
      <c r="G83" s="173"/>
      <c r="H83" s="173"/>
    </row>
    <row r="84" spans="1:8" x14ac:dyDescent="0.25">
      <c r="A84" s="173"/>
      <c r="B84" s="173"/>
      <c r="C84" s="173"/>
      <c r="D84" s="173"/>
      <c r="E84" s="230"/>
      <c r="F84" s="173"/>
      <c r="G84" s="173"/>
      <c r="H84" s="173"/>
    </row>
    <row r="85" spans="1:8" x14ac:dyDescent="0.25">
      <c r="A85" s="173"/>
      <c r="B85" s="173"/>
      <c r="C85" s="173"/>
      <c r="D85" s="173"/>
      <c r="E85" s="230"/>
      <c r="F85" s="173"/>
      <c r="G85" s="173"/>
      <c r="H85" s="173"/>
    </row>
    <row r="86" spans="1:8" x14ac:dyDescent="0.25">
      <c r="A86" s="173"/>
      <c r="B86" s="173"/>
      <c r="C86" s="173"/>
      <c r="D86" s="173"/>
      <c r="E86" s="230"/>
      <c r="F86" s="173"/>
      <c r="G86" s="173"/>
      <c r="H86" s="173"/>
    </row>
    <row r="87" spans="1:8" x14ac:dyDescent="0.25">
      <c r="A87" s="173"/>
      <c r="B87" s="173"/>
      <c r="C87" s="173"/>
      <c r="D87" s="173"/>
      <c r="E87" s="230"/>
      <c r="F87" s="173"/>
      <c r="G87" s="173"/>
      <c r="H87" s="173"/>
    </row>
    <row r="88" spans="1:8" x14ac:dyDescent="0.25">
      <c r="A88" s="173"/>
      <c r="B88" s="173"/>
      <c r="C88" s="173"/>
      <c r="D88" s="173"/>
      <c r="E88" s="230"/>
      <c r="F88" s="173"/>
      <c r="G88" s="173"/>
      <c r="H88" s="173"/>
    </row>
    <row r="89" spans="1:8" x14ac:dyDescent="0.25">
      <c r="A89" s="173"/>
      <c r="B89" s="173"/>
      <c r="C89" s="173"/>
      <c r="D89" s="173"/>
      <c r="E89" s="230"/>
      <c r="F89" s="173"/>
      <c r="G89" s="173"/>
      <c r="H89" s="173"/>
    </row>
    <row r="90" spans="1:8" x14ac:dyDescent="0.25">
      <c r="A90" s="173"/>
      <c r="B90" s="173"/>
      <c r="C90" s="173"/>
      <c r="D90" s="173"/>
      <c r="E90" s="230"/>
      <c r="F90" s="173"/>
      <c r="G90" s="173"/>
      <c r="H90" s="173"/>
    </row>
    <row r="91" spans="1:8" x14ac:dyDescent="0.25">
      <c r="A91" s="173"/>
      <c r="B91" s="173"/>
      <c r="C91" s="173"/>
      <c r="D91" s="173"/>
      <c r="E91" s="230"/>
      <c r="F91" s="173"/>
      <c r="G91" s="173"/>
      <c r="H91" s="173"/>
    </row>
    <row r="92" spans="1:8" x14ac:dyDescent="0.25">
      <c r="A92" s="173"/>
      <c r="B92" s="173"/>
      <c r="C92" s="173"/>
      <c r="D92" s="173"/>
      <c r="E92" s="230"/>
      <c r="F92" s="173"/>
      <c r="G92" s="173"/>
      <c r="H92" s="173"/>
    </row>
    <row r="93" spans="1:8" x14ac:dyDescent="0.25">
      <c r="A93" s="173"/>
      <c r="B93" s="173"/>
      <c r="C93" s="173"/>
      <c r="D93" s="173"/>
      <c r="E93" s="230"/>
      <c r="F93" s="173"/>
      <c r="G93" s="173"/>
      <c r="H93" s="173"/>
    </row>
    <row r="94" spans="1:8" x14ac:dyDescent="0.25">
      <c r="A94" s="173"/>
      <c r="B94" s="173"/>
      <c r="C94" s="173"/>
      <c r="D94" s="173"/>
      <c r="E94" s="230"/>
      <c r="F94" s="173"/>
      <c r="G94" s="173"/>
      <c r="H94" s="173"/>
    </row>
    <row r="95" spans="1:8" x14ac:dyDescent="0.25">
      <c r="A95" s="173"/>
      <c r="B95" s="173"/>
      <c r="C95" s="173"/>
      <c r="D95" s="173"/>
      <c r="E95" s="230"/>
      <c r="F95" s="173"/>
      <c r="G95" s="173"/>
      <c r="H95" s="173"/>
    </row>
    <row r="96" spans="1:8" x14ac:dyDescent="0.25">
      <c r="A96" s="173"/>
      <c r="B96" s="173"/>
      <c r="C96" s="173"/>
      <c r="D96" s="173"/>
      <c r="E96" s="230"/>
      <c r="F96" s="173"/>
      <c r="G96" s="173"/>
      <c r="H96" s="173"/>
    </row>
    <row r="97" spans="1:8" x14ac:dyDescent="0.25">
      <c r="A97" s="173"/>
      <c r="B97" s="173"/>
      <c r="C97" s="173"/>
      <c r="D97" s="173"/>
      <c r="E97" s="230"/>
      <c r="F97" s="173"/>
      <c r="G97" s="173"/>
      <c r="H97" s="173"/>
    </row>
    <row r="98" spans="1:8" x14ac:dyDescent="0.25">
      <c r="A98" s="173"/>
      <c r="B98" s="173"/>
      <c r="C98" s="173"/>
      <c r="D98" s="173"/>
      <c r="E98" s="230"/>
      <c r="F98" s="173"/>
      <c r="G98" s="173"/>
      <c r="H98" s="173"/>
    </row>
    <row r="99" spans="1:8" x14ac:dyDescent="0.25">
      <c r="A99" s="173"/>
      <c r="B99" s="173"/>
      <c r="C99" s="173"/>
      <c r="D99" s="173"/>
      <c r="E99" s="230"/>
      <c r="F99" s="173"/>
      <c r="G99" s="173"/>
      <c r="H99" s="173"/>
    </row>
    <row r="100" spans="1:8" x14ac:dyDescent="0.25">
      <c r="A100" s="173"/>
      <c r="B100" s="173"/>
      <c r="C100" s="173"/>
      <c r="D100" s="173"/>
      <c r="E100" s="230"/>
      <c r="F100" s="173"/>
      <c r="G100" s="173"/>
      <c r="H100" s="173"/>
    </row>
    <row r="101" spans="1:8" x14ac:dyDescent="0.25">
      <c r="A101" s="173"/>
      <c r="B101" s="173"/>
      <c r="C101" s="173"/>
      <c r="D101" s="173"/>
      <c r="E101" s="230"/>
      <c r="F101" s="173"/>
      <c r="G101" s="173"/>
      <c r="H101" s="173"/>
    </row>
    <row r="102" spans="1:8" x14ac:dyDescent="0.25">
      <c r="A102" s="173"/>
      <c r="B102" s="173"/>
      <c r="C102" s="173"/>
      <c r="D102" s="173"/>
      <c r="E102" s="230"/>
      <c r="F102" s="173"/>
      <c r="G102" s="173"/>
      <c r="H102" s="173"/>
    </row>
    <row r="103" spans="1:8" x14ac:dyDescent="0.25">
      <c r="A103" s="173"/>
      <c r="B103" s="173"/>
      <c r="C103" s="173"/>
      <c r="D103" s="173"/>
      <c r="E103" s="230"/>
      <c r="F103" s="173"/>
      <c r="G103" s="173"/>
      <c r="H103" s="173"/>
    </row>
    <row r="104" spans="1:8" x14ac:dyDescent="0.25">
      <c r="A104" s="173"/>
      <c r="B104" s="173"/>
      <c r="C104" s="173"/>
      <c r="D104" s="173"/>
      <c r="E104" s="230"/>
      <c r="F104" s="173"/>
      <c r="G104" s="173"/>
      <c r="H104" s="173"/>
    </row>
    <row r="105" spans="1:8" x14ac:dyDescent="0.25">
      <c r="A105" s="173"/>
      <c r="B105" s="173"/>
      <c r="C105" s="173"/>
      <c r="D105" s="173"/>
      <c r="E105" s="230"/>
      <c r="F105" s="173"/>
      <c r="G105" s="173"/>
      <c r="H105" s="173"/>
    </row>
    <row r="106" spans="1:8" x14ac:dyDescent="0.25">
      <c r="A106" s="173"/>
      <c r="B106" s="173"/>
      <c r="C106" s="173"/>
      <c r="D106" s="173"/>
      <c r="E106" s="230"/>
      <c r="F106" s="173"/>
      <c r="G106" s="173"/>
      <c r="H106" s="173"/>
    </row>
    <row r="107" spans="1:8" x14ac:dyDescent="0.25">
      <c r="A107" s="173"/>
      <c r="B107" s="173"/>
      <c r="C107" s="173"/>
      <c r="D107" s="173"/>
      <c r="E107" s="230"/>
      <c r="F107" s="173"/>
      <c r="G107" s="173"/>
      <c r="H107" s="173"/>
    </row>
    <row r="108" spans="1:8" x14ac:dyDescent="0.25">
      <c r="A108" s="173"/>
      <c r="B108" s="173"/>
      <c r="C108" s="173"/>
      <c r="D108" s="173"/>
      <c r="E108" s="230"/>
      <c r="F108" s="173"/>
      <c r="G108" s="173"/>
      <c r="H108" s="173"/>
    </row>
    <row r="109" spans="1:8" x14ac:dyDescent="0.25">
      <c r="A109" s="173"/>
      <c r="B109" s="173"/>
      <c r="C109" s="173"/>
      <c r="D109" s="173"/>
      <c r="E109" s="230"/>
      <c r="F109" s="173"/>
      <c r="G109" s="173"/>
      <c r="H109" s="173"/>
    </row>
    <row r="110" spans="1:8" x14ac:dyDescent="0.25">
      <c r="A110" s="173"/>
      <c r="B110" s="173"/>
      <c r="C110" s="173"/>
      <c r="D110" s="173"/>
      <c r="E110" s="230"/>
      <c r="F110" s="173"/>
      <c r="G110" s="173"/>
      <c r="H110" s="173"/>
    </row>
    <row r="111" spans="1:8" x14ac:dyDescent="0.25">
      <c r="A111" s="173"/>
      <c r="B111" s="173"/>
      <c r="C111" s="173"/>
      <c r="D111" s="173"/>
      <c r="E111" s="230"/>
      <c r="F111" s="173"/>
      <c r="G111" s="173"/>
      <c r="H111" s="173"/>
    </row>
    <row r="112" spans="1:8" x14ac:dyDescent="0.25">
      <c r="A112" s="173"/>
      <c r="B112" s="173"/>
      <c r="C112" s="173"/>
      <c r="D112" s="173"/>
      <c r="E112" s="230"/>
      <c r="F112" s="173"/>
      <c r="G112" s="173"/>
      <c r="H112" s="173"/>
    </row>
    <row r="113" spans="1:8" x14ac:dyDescent="0.25">
      <c r="A113" s="173"/>
      <c r="B113" s="173"/>
      <c r="C113" s="173"/>
      <c r="D113" s="173"/>
      <c r="E113" s="230"/>
      <c r="F113" s="173"/>
      <c r="G113" s="173"/>
      <c r="H113" s="173"/>
    </row>
    <row r="114" spans="1:8" x14ac:dyDescent="0.25">
      <c r="A114" s="173"/>
      <c r="B114" s="173"/>
      <c r="C114" s="173"/>
      <c r="D114" s="173"/>
      <c r="E114" s="230"/>
      <c r="F114" s="173"/>
      <c r="G114" s="173"/>
      <c r="H114" s="173"/>
    </row>
    <row r="115" spans="1:8" x14ac:dyDescent="0.25">
      <c r="A115" s="173"/>
      <c r="B115" s="173"/>
      <c r="C115" s="173"/>
      <c r="D115" s="173"/>
      <c r="E115" s="230"/>
      <c r="F115" s="173"/>
      <c r="G115" s="173"/>
      <c r="H115" s="173"/>
    </row>
    <row r="116" spans="1:8" x14ac:dyDescent="0.25">
      <c r="A116" s="173"/>
      <c r="B116" s="173"/>
      <c r="C116" s="173"/>
      <c r="D116" s="173"/>
      <c r="E116" s="230"/>
      <c r="F116" s="173"/>
      <c r="G116" s="173"/>
      <c r="H116" s="173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J17" sqref="J17"/>
    </sheetView>
  </sheetViews>
  <sheetFormatPr defaultRowHeight="15" x14ac:dyDescent="0.25"/>
  <cols>
    <col min="1" max="1" width="13.5703125" customWidth="1"/>
    <col min="2" max="2" width="16.7109375" customWidth="1"/>
    <col min="3" max="3" width="16.28515625" customWidth="1"/>
    <col min="4" max="4" width="11.140625" customWidth="1"/>
  </cols>
  <sheetData>
    <row r="1" spans="1:5" ht="15.75" x14ac:dyDescent="0.25">
      <c r="A1" s="395" t="s">
        <v>539</v>
      </c>
      <c r="B1" s="395"/>
      <c r="C1" s="395"/>
      <c r="D1" s="395"/>
      <c r="E1" s="395"/>
    </row>
    <row r="2" spans="1:5" ht="15.75" x14ac:dyDescent="0.25">
      <c r="A2" s="292"/>
      <c r="B2" s="292"/>
      <c r="C2" s="292"/>
      <c r="D2" s="292"/>
      <c r="E2" s="292"/>
    </row>
    <row r="3" spans="1:5" ht="15.75" x14ac:dyDescent="0.25">
      <c r="A3" s="385" t="s">
        <v>465</v>
      </c>
      <c r="B3" s="385"/>
      <c r="C3" s="385"/>
      <c r="D3" s="385"/>
      <c r="E3" s="385"/>
    </row>
    <row r="4" spans="1:5" ht="15.75" x14ac:dyDescent="0.25">
      <c r="A4" s="414" t="s">
        <v>554</v>
      </c>
      <c r="B4" s="414"/>
      <c r="C4" s="414"/>
      <c r="D4" s="414"/>
      <c r="E4" s="414"/>
    </row>
    <row r="8" spans="1:5" x14ac:dyDescent="0.25">
      <c r="A8" t="s">
        <v>557</v>
      </c>
    </row>
  </sheetData>
  <mergeCells count="3">
    <mergeCell ref="A1:E1"/>
    <mergeCell ref="A3:E3"/>
    <mergeCell ref="A4:E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1_M_Kiadások</vt:lpstr>
      <vt:lpstr>2_M_Bevételek</vt:lpstr>
      <vt:lpstr>3_M_Költségvetési mérleg</vt:lpstr>
      <vt:lpstr>4_M_Működési mérleg</vt:lpstr>
      <vt:lpstr>5_M_Felhalm.mérleg</vt:lpstr>
      <vt:lpstr>6_M_Adós</vt:lpstr>
      <vt:lpstr>7_M_Finansz mérleg</vt:lpstr>
      <vt:lpstr>8_M_3 év</vt:lpstr>
      <vt:lpstr>9_M_Kötelező fel.</vt:lpstr>
      <vt:lpstr>10_M_Több éves kihatással járó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2026-07-24T08:30:27Z</cp:lastPrinted>
  <dcterms:created xsi:type="dcterms:W3CDTF">2021-03-14T18:22:33Z</dcterms:created>
  <dcterms:modified xsi:type="dcterms:W3CDTF">2026-08-03T18:43:56Z</dcterms:modified>
</cp:coreProperties>
</file>