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9080" tabRatio="646"/>
  </bookViews>
  <sheets>
    <sheet name="2022 civilek" sheetId="16" r:id="rId1"/>
    <sheet name="2022 egyéb civilek " sheetId="19" r:id="rId2"/>
    <sheet name="2022 egyházak" sheetId="17" r:id="rId3"/>
    <sheet name="2022 vállalkozások" sheetId="18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9" l="1"/>
  <c r="D9" i="17" l="1"/>
  <c r="D19" i="16" l="1"/>
</calcChain>
</file>

<file path=xl/sharedStrings.xml><?xml version="1.0" encoding="utf-8"?>
<sst xmlns="http://schemas.openxmlformats.org/spreadsheetml/2006/main" count="105" uniqueCount="79">
  <si>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</si>
  <si>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</si>
  <si>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</si>
  <si>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</si>
  <si>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</si>
  <si>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</si>
  <si>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</si>
  <si>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</si>
  <si>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</si>
  <si>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</si>
  <si>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</si>
  <si>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</si>
  <si>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Sülysápi Gyerekfoci Egyesület</t>
  </si>
  <si>
    <t>Sülysápi Sport Egyesület</t>
  </si>
  <si>
    <t>Szent Ágota gyermekekért, családokért, közösségért Alapítvány</t>
  </si>
  <si>
    <t>Sülysápi Amatőrcsillagász Közhasznú Egyesület</t>
  </si>
  <si>
    <t>Sülysáp Bogdán Flórián Önkéntes Tűzoltó Egyesület</t>
  </si>
  <si>
    <t>Tápiómenti Tömegsport Alapítvány</t>
  </si>
  <si>
    <t>Történelmi Lovas Egyesület</t>
  </si>
  <si>
    <t>13.</t>
  </si>
  <si>
    <t>14.</t>
  </si>
  <si>
    <t>15.</t>
  </si>
  <si>
    <t>Sülysápi Polgárőr Egyesület</t>
  </si>
  <si>
    <t>Sülysápi Imádság Háza Alapítvány</t>
  </si>
  <si>
    <t>Tápiómenti Kisbárka Egyesület</t>
  </si>
  <si>
    <t>Tápió-Vidék Természeti Értékeiért Közalapítvány</t>
  </si>
  <si>
    <t>Kiss Istvánné</t>
  </si>
  <si>
    <t>Korponai Lászlóné</t>
  </si>
  <si>
    <t>Tápiómente Ökölvívó Egyesület</t>
  </si>
  <si>
    <t>Mázásné Dinnyés Hajnalka</t>
  </si>
  <si>
    <t>Pályázati cél</t>
  </si>
  <si>
    <t>Támogatott neve</t>
  </si>
  <si>
    <t>Az Egyesület vállalt feladatainak alapszíntű ellátásához szükséges személyi és tárgyi feltételek támogatása.</t>
  </si>
  <si>
    <t>Labdarúgó pálya köré nagyméretű szemetesek, érmek, kupák, oklevelek, versenyeztetési költségek, öltöző épület belső tisztasági festése.</t>
  </si>
  <si>
    <t>Működési költségek fedezése, nem UP korú versenyzők felkészítésének biztosítása, TAO programok önerejének támogatása.</t>
  </si>
  <si>
    <t>Éves programsorozatok támogatása (Sülysápi Futónap, Sülysápi Mikulásfutás).</t>
  </si>
  <si>
    <t>Civil szervezetek 2022. évi támogatása</t>
  </si>
  <si>
    <t>2022. évi civil szervezetek támogatása összesen:</t>
  </si>
  <si>
    <t>A Nyugdíjas Klub 45. évfordulója alkalmából kérnek 300.000 Ft támogatás, illetve 200.000 Ft-ot a kultúrcsoport fellépési helyszínekre való utaztatásához.</t>
  </si>
  <si>
    <t>A Pávakör fennállásának 30 éves évfordulója alkalmából a költségek támogatására.</t>
  </si>
  <si>
    <t>Hangtechnikai eszközök beszerzése (digitális zongora, zongora pedál).</t>
  </si>
  <si>
    <t>Tápió-vidék teljesítménytúrák szervezése (Mackó túra, Városnapi teljesítménytúrák, Téli Tókerülő Teljesíténytúra).</t>
  </si>
  <si>
    <t>Működési költségeik fedezése.</t>
  </si>
  <si>
    <t>Éves programjaik támogatása.</t>
  </si>
  <si>
    <t>Professzionális kamera beszerzése (CCD).</t>
  </si>
  <si>
    <t>Munkaruházat, eszközök (reflektor, zseblámpa, laptop), szolgálati gépjármű karbantartása, tankolás.</t>
  </si>
  <si>
    <t>33. Tavaszi Emlékhadjárat szervezési költségére támogatás.</t>
  </si>
  <si>
    <t>Népviselet készítése Mázás Jázmin részére.</t>
  </si>
  <si>
    <t>Sülysápi Baptista Gyülekezet</t>
  </si>
  <si>
    <t>Magyar Pünkösdi Egyház Sülysápi Gyülekezet</t>
  </si>
  <si>
    <t>Sülysápi I. Római Katolikus Egyházközség</t>
  </si>
  <si>
    <t>Sülysápi II. Római Katolikus Egyházközség</t>
  </si>
  <si>
    <t>Maglódi (Sülysápi) Református Egyházközség</t>
  </si>
  <si>
    <t>Költségvetési támogatás</t>
  </si>
  <si>
    <t>Megnevezés</t>
  </si>
  <si>
    <t>Támogatás összege</t>
  </si>
  <si>
    <t>Vallási közösségek 2022. évi támogatása</t>
  </si>
  <si>
    <t>2022. évi támogatások összesen:</t>
  </si>
  <si>
    <t>Farkas Ferenc</t>
  </si>
  <si>
    <t>Kegyeleti közszolgáltatói feladatellátás biztosításának finanszírozása.</t>
  </si>
  <si>
    <t>Sülysáp város helyi menetrendszerinti közlekedés ellátásának finanszírozása.</t>
  </si>
  <si>
    <t>Tápószele Város (Tápiómenti Települések Csatornamű Vízgazdálkodási Társulata)</t>
  </si>
  <si>
    <t>TÁVÜSZ Kft</t>
  </si>
  <si>
    <t>Önkormányzati többségi tulajdonú nem pénzügyi vállalkozás finanszírozása.</t>
  </si>
  <si>
    <t>Vállalkozások 2022. évi támogatása</t>
  </si>
  <si>
    <t>2022. évi támogatás összesen:</t>
  </si>
  <si>
    <t>Masina-Center Kft.</t>
  </si>
  <si>
    <t>Vár-Kap-Vár 77 Kft.</t>
  </si>
  <si>
    <t>Tápió-menti Régió szennyvízelvezetése és szennyvíztisztítása projekt vagyonelemeinek biztosítása 2022.04.01-2023.03.31.</t>
  </si>
  <si>
    <t>Magyar Labdarúgó Szövetség</t>
  </si>
  <si>
    <t>Sülysáp, Balassi B. u. 31-33. műfüves pálya felújítása önrész.</t>
  </si>
  <si>
    <t>Egyéb civil szervezetek 2022. évi támogatása</t>
  </si>
  <si>
    <t>2022. évi egyéb civil szervezetek támogatása összesen:</t>
  </si>
  <si>
    <t>Anima Musicae Kamarazenekar Egyesület</t>
  </si>
  <si>
    <t>Összefogás Sülysápért Egyesület</t>
  </si>
  <si>
    <t>Kapás József Helytörténeti Gyűjtemény fejlesztésére.</t>
  </si>
  <si>
    <t>Kastélykerti (Iskola utcai) játszótér fejlesztésere.</t>
  </si>
  <si>
    <t>Kiemelt minősítésű zeneművészeti szervezet támogatása. (Nomatív támogatás továbbutalása.)</t>
  </si>
  <si>
    <t>Normatíva támogatás.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</si>
</sst>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#,##0\ &quot;Ft&quot;;\-#,##0\ &quot;Ft&quot;"/>
    <numFmt numFmtId="44" formatCode="_-* #,##0.00\ &quot;Ft&quot;_-;\-* #,##0.00\ &quot;Ft&quot;_-;_-* &quot;-&quot;??\ &quot;Ft&quot;_-;_-@_-"/>
    <numFmt numFmtId="164" formatCode="_-* #,##0\ &quot;Ft&quot;_-;\-* #,##0\ &quot;Ft&quot;_-;_-* &quot;-&quot;??\ &quot;Ft&quot;_-;_-@_-"/>
    <numFmt numFmtId="165" formatCode="#,##0\ &quot;Ft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wrapText="1"/>
    </xf>
    <xf numFmtId="0" fontId="2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164" fontId="3" fillId="2" borderId="1" xfId="1" applyNumberFormat="1" applyFont="1" applyFill="1" applyBorder="1" applyAlignment="1">
      <alignment vertical="top"/>
    </xf>
    <xf numFmtId="0" fontId="2" fillId="0" borderId="2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 wrapText="1"/>
    </xf>
    <xf numFmtId="164" fontId="2" fillId="2" borderId="1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top" wrapText="1"/>
    </xf>
    <xf numFmtId="0" fontId="2" fillId="2" borderId="3" xfId="0" applyFont="1" applyFill="1" applyBorder="1"/>
    <xf numFmtId="0" fontId="2" fillId="0" borderId="0" xfId="0" applyFont="1" applyBorder="1" applyAlignment="1">
      <alignment vertical="center"/>
    </xf>
    <xf numFmtId="0" fontId="2" fillId="2" borderId="4" xfId="0" applyFont="1" applyFill="1" applyBorder="1" applyAlignment="1">
      <alignment wrapText="1"/>
    </xf>
    <xf numFmtId="0" fontId="3" fillId="0" borderId="1" xfId="0" applyFont="1" applyBorder="1" applyAlignment="1">
      <alignment vertical="top"/>
    </xf>
    <xf numFmtId="164" fontId="5" fillId="2" borderId="1" xfId="1" applyNumberFormat="1" applyFont="1" applyFill="1" applyBorder="1" applyAlignment="1">
      <alignment vertical="top"/>
    </xf>
    <xf numFmtId="0" fontId="3" fillId="0" borderId="1" xfId="0" applyFont="1" applyBorder="1" applyAlignment="1">
      <alignment horizontal="left" vertical="top" wrapText="1"/>
    </xf>
    <xf numFmtId="0" fontId="2" fillId="0" borderId="3" xfId="0" applyFont="1" applyBorder="1"/>
    <xf numFmtId="0" fontId="2" fillId="0" borderId="4" xfId="0" applyFont="1" applyBorder="1" applyAlignment="1">
      <alignment wrapText="1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top"/>
    </xf>
    <xf numFmtId="5" fontId="3" fillId="0" borderId="1" xfId="1" applyNumberFormat="1" applyFont="1" applyBorder="1" applyAlignment="1">
      <alignment vertical="top"/>
    </xf>
    <xf numFmtId="165" fontId="3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3" fillId="0" borderId="5" xfId="0" applyFont="1" applyBorder="1" applyAlignment="1">
      <alignment horizontal="left" vertical="top" wrapText="1"/>
    </xf>
    <xf numFmtId="5" fontId="2" fillId="0" borderId="1" xfId="1" applyNumberFormat="1" applyFont="1" applyBorder="1" applyAlignment="1">
      <alignment vertical="center"/>
    </xf>
    <xf numFmtId="0" fontId="3" fillId="0" borderId="6" xfId="0" applyFont="1" applyBorder="1" applyAlignment="1">
      <alignment vertical="top" wrapText="1"/>
    </xf>
    <xf numFmtId="164" fontId="3" fillId="2" borderId="6" xfId="1" applyNumberFormat="1" applyFont="1" applyFill="1" applyBorder="1" applyAlignment="1">
      <alignment vertical="top"/>
    </xf>
    <xf numFmtId="0" fontId="3" fillId="0" borderId="2" xfId="0" applyFont="1" applyBorder="1" applyAlignment="1">
      <alignment horizontal="left" vertical="top" wrapText="1"/>
    </xf>
    <xf numFmtId="164" fontId="3" fillId="2" borderId="2" xfId="1" applyNumberFormat="1" applyFont="1" applyFill="1" applyBorder="1" applyAlignment="1">
      <alignment vertical="top"/>
    </xf>
    <xf numFmtId="0" fontId="0" fillId="0" borderId="2" xfId="0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3" fillId="2" borderId="6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2">
    <cellStyle name="Normál" xfId="0" builtinId="0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</xdr:row>
      <xdr:rowOff>151190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881284" y="37325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7366000" y="9149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zoomScaleNormal="100" workbookViewId="0">
      <selection sqref="A1:D1"/>
    </sheetView>
  </sheetViews>
  <sheetFormatPr defaultColWidth="8.81640625" defaultRowHeight="15.5" x14ac:dyDescent="0.35"/>
  <cols>
    <col min="1" max="1" width="6.1796875" style="2" customWidth="1"/>
    <col min="2" max="3" width="49.6328125" style="2" customWidth="1"/>
    <col min="4" max="4" width="23" style="2" bestFit="1" customWidth="1"/>
    <col min="5" max="16384" width="8.81640625" style="2"/>
  </cols>
  <sheetData>
    <row r="1" spans="1:12" ht="37" customHeight="1" x14ac:dyDescent="0.35">
      <c r="A1" s="39" t="s">
        <v>36</v>
      </c>
      <c r="B1" s="39"/>
      <c r="C1" s="39"/>
      <c r="D1" s="39"/>
    </row>
    <row r="2" spans="1:12" ht="34.5" customHeight="1" x14ac:dyDescent="0.3">
      <c r="A2" s="1"/>
      <c r="F2" s="14"/>
    </row>
    <row r="3" spans="1:12" ht="45" customHeight="1" x14ac:dyDescent="0.35">
      <c r="A3" s="3"/>
      <c r="B3" s="5" t="s">
        <v>31</v>
      </c>
      <c r="C3" s="5" t="s">
        <v>30</v>
      </c>
      <c r="D3" s="9" t="s">
        <v>55</v>
      </c>
      <c r="F3" s="14"/>
    </row>
    <row r="4" spans="1:12" ht="45" customHeight="1" x14ac:dyDescent="0.35">
      <c r="A4" s="6" t="s">
        <v>0</v>
      </c>
      <c r="B4" s="7" t="s">
        <v>26</v>
      </c>
      <c r="C4" s="18" t="s">
        <v>39</v>
      </c>
      <c r="D4" s="8">
        <v>200000</v>
      </c>
    </row>
    <row r="5" spans="1:12" ht="58" customHeight="1" x14ac:dyDescent="0.35">
      <c r="A5" s="6" t="s">
        <v>1</v>
      </c>
      <c r="B5" s="7" t="s">
        <v>27</v>
      </c>
      <c r="C5" s="12" t="s">
        <v>38</v>
      </c>
      <c r="D5" s="8">
        <v>300000</v>
      </c>
    </row>
    <row r="6" spans="1:12" ht="45" customHeight="1" x14ac:dyDescent="0.35">
      <c r="A6" s="6" t="s">
        <v>2</v>
      </c>
      <c r="B6" s="7" t="s">
        <v>29</v>
      </c>
      <c r="C6" s="12" t="s">
        <v>47</v>
      </c>
      <c r="D6" s="8">
        <v>200000</v>
      </c>
    </row>
    <row r="7" spans="1:12" ht="45" customHeight="1" x14ac:dyDescent="0.35">
      <c r="A7" s="6" t="s">
        <v>3</v>
      </c>
      <c r="B7" s="7" t="s">
        <v>16</v>
      </c>
      <c r="C7" s="7" t="s">
        <v>32</v>
      </c>
      <c r="D7" s="8">
        <v>1000000</v>
      </c>
    </row>
    <row r="8" spans="1:12" ht="45" customHeight="1" x14ac:dyDescent="0.35">
      <c r="A8" s="6" t="s">
        <v>4</v>
      </c>
      <c r="B8" s="6" t="s">
        <v>15</v>
      </c>
      <c r="C8" s="16" t="s">
        <v>44</v>
      </c>
      <c r="D8" s="17">
        <v>100000</v>
      </c>
    </row>
    <row r="9" spans="1:12" ht="58" customHeight="1" x14ac:dyDescent="0.35">
      <c r="A9" s="6" t="s">
        <v>5</v>
      </c>
      <c r="B9" s="6" t="s">
        <v>12</v>
      </c>
      <c r="C9" s="12" t="s">
        <v>33</v>
      </c>
      <c r="D9" s="17">
        <v>400000</v>
      </c>
    </row>
    <row r="10" spans="1:12" ht="45" customHeight="1" x14ac:dyDescent="0.35">
      <c r="A10" s="6" t="s">
        <v>6</v>
      </c>
      <c r="B10" s="7" t="s">
        <v>23</v>
      </c>
      <c r="C10" s="12" t="s">
        <v>40</v>
      </c>
      <c r="D10" s="17">
        <v>60000</v>
      </c>
    </row>
    <row r="11" spans="1:12" s="4" customFormat="1" ht="45" customHeight="1" x14ac:dyDescent="0.35">
      <c r="A11" s="6" t="s">
        <v>7</v>
      </c>
      <c r="B11" s="7" t="s">
        <v>22</v>
      </c>
      <c r="C11" s="12" t="s">
        <v>45</v>
      </c>
      <c r="D11" s="17">
        <v>400000</v>
      </c>
      <c r="E11" s="2"/>
      <c r="F11" s="2"/>
      <c r="G11" s="2"/>
      <c r="H11" s="2"/>
      <c r="I11" s="2"/>
      <c r="J11" s="2"/>
      <c r="K11" s="2"/>
      <c r="L11" s="2"/>
    </row>
    <row r="12" spans="1:12" s="4" customFormat="1" ht="58" customHeight="1" x14ac:dyDescent="0.35">
      <c r="A12" s="6" t="s">
        <v>8</v>
      </c>
      <c r="B12" s="6" t="s">
        <v>13</v>
      </c>
      <c r="C12" s="12" t="s">
        <v>34</v>
      </c>
      <c r="D12" s="17">
        <v>2300000</v>
      </c>
      <c r="E12" s="2"/>
      <c r="F12" s="2"/>
      <c r="G12" s="2"/>
      <c r="H12" s="2"/>
      <c r="I12" s="2"/>
      <c r="J12" s="2"/>
      <c r="K12" s="2"/>
      <c r="L12" s="2"/>
    </row>
    <row r="13" spans="1:12" s="4" customFormat="1" ht="58" customHeight="1" x14ac:dyDescent="0.35">
      <c r="A13" s="6" t="s">
        <v>9</v>
      </c>
      <c r="B13" s="7" t="s">
        <v>14</v>
      </c>
      <c r="C13" s="12" t="s">
        <v>41</v>
      </c>
      <c r="D13" s="17">
        <v>200000</v>
      </c>
      <c r="E13" s="2"/>
      <c r="F13" s="2"/>
      <c r="G13" s="2"/>
      <c r="H13" s="2"/>
      <c r="I13" s="2"/>
      <c r="J13" s="2"/>
      <c r="K13" s="2"/>
      <c r="L13" s="2"/>
    </row>
    <row r="14" spans="1:12" s="4" customFormat="1" ht="45" customHeight="1" x14ac:dyDescent="0.35">
      <c r="A14" s="6" t="s">
        <v>10</v>
      </c>
      <c r="B14" s="6" t="s">
        <v>28</v>
      </c>
      <c r="C14" s="16" t="s">
        <v>42</v>
      </c>
      <c r="D14" s="17">
        <v>200000</v>
      </c>
      <c r="E14" s="2"/>
      <c r="F14" s="2"/>
      <c r="G14" s="2"/>
      <c r="H14" s="2"/>
      <c r="I14" s="2"/>
      <c r="J14" s="2"/>
      <c r="K14" s="2"/>
      <c r="L14" s="2"/>
    </row>
    <row r="15" spans="1:12" s="4" customFormat="1" ht="45" customHeight="1" x14ac:dyDescent="0.35">
      <c r="A15" s="6" t="s">
        <v>11</v>
      </c>
      <c r="B15" s="6" t="s">
        <v>24</v>
      </c>
      <c r="C15" s="16" t="s">
        <v>43</v>
      </c>
      <c r="D15" s="17">
        <v>300000</v>
      </c>
      <c r="E15" s="2"/>
      <c r="F15" s="2"/>
      <c r="G15" s="2"/>
      <c r="H15" s="2"/>
      <c r="I15" s="2"/>
      <c r="J15" s="2"/>
      <c r="K15" s="2"/>
      <c r="L15" s="2"/>
    </row>
    <row r="16" spans="1:12" s="4" customFormat="1" ht="45" customHeight="1" x14ac:dyDescent="0.35">
      <c r="A16" s="6" t="s">
        <v>19</v>
      </c>
      <c r="B16" s="7" t="s">
        <v>17</v>
      </c>
      <c r="C16" s="12" t="s">
        <v>35</v>
      </c>
      <c r="D16" s="17">
        <v>370000</v>
      </c>
      <c r="E16" s="2"/>
      <c r="F16" s="2"/>
      <c r="G16" s="2"/>
      <c r="H16" s="2"/>
      <c r="I16" s="2"/>
      <c r="J16" s="2"/>
      <c r="K16" s="2"/>
      <c r="L16" s="2"/>
    </row>
    <row r="17" spans="1:12" s="4" customFormat="1" ht="45" customHeight="1" x14ac:dyDescent="0.35">
      <c r="A17" s="6" t="s">
        <v>20</v>
      </c>
      <c r="B17" s="7" t="s">
        <v>25</v>
      </c>
      <c r="C17" s="7" t="s">
        <v>78</v>
      </c>
      <c r="D17" s="8">
        <v>469150</v>
      </c>
      <c r="E17" s="2"/>
      <c r="F17" s="2"/>
      <c r="G17" s="2"/>
      <c r="H17" s="2"/>
      <c r="I17" s="2"/>
      <c r="J17" s="2"/>
      <c r="K17" s="2"/>
      <c r="L17" s="2"/>
    </row>
    <row r="18" spans="1:12" s="4" customFormat="1" ht="45" customHeight="1" x14ac:dyDescent="0.35">
      <c r="A18" s="6" t="s">
        <v>21</v>
      </c>
      <c r="B18" s="7" t="s">
        <v>18</v>
      </c>
      <c r="C18" s="7" t="s">
        <v>46</v>
      </c>
      <c r="D18" s="8">
        <v>70000</v>
      </c>
      <c r="E18" s="2"/>
      <c r="F18" s="2"/>
      <c r="G18" s="2"/>
      <c r="H18" s="2"/>
      <c r="I18" s="2"/>
      <c r="J18" s="2"/>
      <c r="K18" s="2"/>
      <c r="L18" s="2"/>
    </row>
    <row r="19" spans="1:12" s="4" customFormat="1" ht="45" customHeight="1" x14ac:dyDescent="0.35">
      <c r="A19" s="13"/>
      <c r="B19" s="15"/>
      <c r="C19" s="10" t="s">
        <v>37</v>
      </c>
      <c r="D19" s="11">
        <f>SUM(D4:D18)</f>
        <v>6569150</v>
      </c>
      <c r="E19" s="2"/>
      <c r="F19" s="2"/>
      <c r="G19" s="2"/>
      <c r="H19" s="2"/>
      <c r="I19" s="2"/>
      <c r="J19" s="2"/>
      <c r="K19" s="2"/>
      <c r="L19" s="2"/>
    </row>
    <row r="20" spans="1:12" s="4" customFormat="1" ht="16.2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s="4" customFormat="1" ht="16.2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sortState ref="B4:D18">
    <sortCondition ref="B4"/>
  </sortState>
  <mergeCells count="1">
    <mergeCell ref="A1:D1"/>
  </mergeCells>
  <printOptions horizontalCentered="1"/>
  <pageMargins left="0.70866141732283472" right="0.70866141732283472" top="0.35433070866141736" bottom="0.35433070866141736" header="0.11811023622047245" footer="0.11811023622047245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zoomScaleNormal="100" workbookViewId="0">
      <selection activeCell="C7" sqref="C7"/>
    </sheetView>
  </sheetViews>
  <sheetFormatPr defaultColWidth="8.81640625" defaultRowHeight="15.5" x14ac:dyDescent="0.35"/>
  <cols>
    <col min="1" max="1" width="6.1796875" style="2" customWidth="1"/>
    <col min="2" max="2" width="36.36328125" style="2" customWidth="1"/>
    <col min="3" max="3" width="52.1796875" style="2" customWidth="1"/>
    <col min="4" max="4" width="23" style="2" bestFit="1" customWidth="1"/>
    <col min="5" max="16384" width="8.81640625" style="2"/>
  </cols>
  <sheetData>
    <row r="1" spans="1:12" ht="37" customHeight="1" x14ac:dyDescent="0.35">
      <c r="A1" s="39" t="s">
        <v>71</v>
      </c>
      <c r="B1" s="39"/>
      <c r="C1" s="39"/>
      <c r="D1" s="39"/>
    </row>
    <row r="2" spans="1:12" ht="34.5" customHeight="1" x14ac:dyDescent="0.3">
      <c r="A2" s="1"/>
      <c r="F2" s="14"/>
    </row>
    <row r="3" spans="1:12" ht="45" customHeight="1" x14ac:dyDescent="0.35">
      <c r="A3" s="3"/>
      <c r="B3" s="5" t="s">
        <v>31</v>
      </c>
      <c r="C3" s="5" t="s">
        <v>30</v>
      </c>
      <c r="D3" s="9" t="s">
        <v>55</v>
      </c>
      <c r="F3" s="14"/>
    </row>
    <row r="4" spans="1:12" ht="45" customHeight="1" x14ac:dyDescent="0.35">
      <c r="A4" s="38" t="s">
        <v>0</v>
      </c>
      <c r="B4" s="34" t="s">
        <v>74</v>
      </c>
      <c r="C4" s="32" t="s">
        <v>75</v>
      </c>
      <c r="D4" s="33">
        <v>1936516</v>
      </c>
    </row>
    <row r="5" spans="1:12" ht="58" customHeight="1" x14ac:dyDescent="0.35">
      <c r="A5" s="37"/>
      <c r="B5" s="35"/>
      <c r="C5" s="30" t="s">
        <v>76</v>
      </c>
      <c r="D5" s="31">
        <v>6469312</v>
      </c>
    </row>
    <row r="6" spans="1:12" ht="45" customHeight="1" x14ac:dyDescent="0.35">
      <c r="A6" s="6" t="s">
        <v>1</v>
      </c>
      <c r="B6" s="36" t="s">
        <v>73</v>
      </c>
      <c r="C6" s="12" t="s">
        <v>77</v>
      </c>
      <c r="D6" s="8">
        <v>10000000</v>
      </c>
    </row>
    <row r="7" spans="1:12" s="4" customFormat="1" ht="45" customHeight="1" x14ac:dyDescent="0.35">
      <c r="A7" s="13"/>
      <c r="B7" s="15"/>
      <c r="C7" s="10" t="s">
        <v>72</v>
      </c>
      <c r="D7" s="11">
        <f>SUM(D4:D6)</f>
        <v>18405828</v>
      </c>
      <c r="E7" s="2"/>
      <c r="F7" s="2"/>
      <c r="G7" s="2"/>
      <c r="H7" s="2"/>
      <c r="I7" s="2"/>
      <c r="J7" s="2"/>
      <c r="K7" s="2"/>
      <c r="L7" s="2"/>
    </row>
    <row r="8" spans="1:12" s="4" customFormat="1" ht="16.2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s="4" customFormat="1" ht="16.2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mergeCells count="1">
    <mergeCell ref="A1:D1"/>
  </mergeCells>
  <printOptions horizontalCentered="1"/>
  <pageMargins left="0.70866141732283472" right="0.70866141732283472" top="0.35433070866141736" bottom="0.35433070866141736" header="0.11811023622047245" footer="0.11811023622047245"/>
  <pageSetup paperSize="9" scale="6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topLeftCell="A7" workbookViewId="0">
      <selection sqref="A1:D1"/>
    </sheetView>
  </sheetViews>
  <sheetFormatPr defaultColWidth="8.81640625" defaultRowHeight="15.5" x14ac:dyDescent="0.35"/>
  <cols>
    <col min="1" max="1" width="5.36328125" style="2" bestFit="1" customWidth="1"/>
    <col min="2" max="2" width="43.81640625" style="2" customWidth="1"/>
    <col min="3" max="3" width="38.08984375" style="2" bestFit="1" customWidth="1"/>
    <col min="4" max="4" width="22.453125" style="2" bestFit="1" customWidth="1"/>
    <col min="5" max="16384" width="8.81640625" style="2"/>
  </cols>
  <sheetData>
    <row r="1" spans="1:4" ht="37" customHeight="1" x14ac:dyDescent="0.35">
      <c r="A1" s="40" t="s">
        <v>56</v>
      </c>
      <c r="B1" s="40"/>
      <c r="C1" s="40"/>
      <c r="D1" s="40"/>
    </row>
    <row r="2" spans="1:4" ht="34.5" customHeight="1" x14ac:dyDescent="0.3">
      <c r="A2" s="1"/>
    </row>
    <row r="3" spans="1:4" ht="45" customHeight="1" x14ac:dyDescent="0.35">
      <c r="A3" s="3"/>
      <c r="B3" s="5" t="s">
        <v>31</v>
      </c>
      <c r="C3" s="5" t="s">
        <v>54</v>
      </c>
      <c r="D3" s="9" t="s">
        <v>55</v>
      </c>
    </row>
    <row r="4" spans="1:4" ht="45" customHeight="1" x14ac:dyDescent="0.35">
      <c r="A4" s="6" t="s">
        <v>0</v>
      </c>
      <c r="B4" s="6" t="s">
        <v>52</v>
      </c>
      <c r="C4" s="16" t="s">
        <v>53</v>
      </c>
      <c r="D4" s="8">
        <v>50000</v>
      </c>
    </row>
    <row r="5" spans="1:4" ht="45" customHeight="1" x14ac:dyDescent="0.35">
      <c r="A5" s="6" t="s">
        <v>1</v>
      </c>
      <c r="B5" s="6" t="s">
        <v>48</v>
      </c>
      <c r="C5" s="16" t="s">
        <v>53</v>
      </c>
      <c r="D5" s="8">
        <v>150000</v>
      </c>
    </row>
    <row r="6" spans="1:4" ht="45" customHeight="1" x14ac:dyDescent="0.35">
      <c r="A6" s="6" t="s">
        <v>2</v>
      </c>
      <c r="B6" s="6" t="s">
        <v>49</v>
      </c>
      <c r="C6" s="16" t="s">
        <v>53</v>
      </c>
      <c r="D6" s="8">
        <v>200000</v>
      </c>
    </row>
    <row r="7" spans="1:4" ht="45" customHeight="1" x14ac:dyDescent="0.35">
      <c r="A7" s="6" t="s">
        <v>3</v>
      </c>
      <c r="B7" s="6" t="s">
        <v>50</v>
      </c>
      <c r="C7" s="16" t="s">
        <v>53</v>
      </c>
      <c r="D7" s="8">
        <v>400000</v>
      </c>
    </row>
    <row r="8" spans="1:4" ht="45" customHeight="1" x14ac:dyDescent="0.35">
      <c r="A8" s="6" t="s">
        <v>4</v>
      </c>
      <c r="B8" s="6" t="s">
        <v>51</v>
      </c>
      <c r="C8" s="16" t="s">
        <v>53</v>
      </c>
      <c r="D8" s="8">
        <v>400000</v>
      </c>
    </row>
    <row r="9" spans="1:4" ht="45" customHeight="1" x14ac:dyDescent="0.35">
      <c r="A9" s="19"/>
      <c r="B9" s="20"/>
      <c r="C9" s="22" t="s">
        <v>57</v>
      </c>
      <c r="D9" s="21">
        <f t="shared" ref="D9" si="0">SUM(D4:D8)</f>
        <v>1200000</v>
      </c>
    </row>
  </sheetData>
  <sortState ref="B4:D8">
    <sortCondition ref="D8"/>
  </sortState>
  <mergeCells count="1">
    <mergeCell ref="A1:D1"/>
  </mergeCells>
  <pageMargins left="0.7" right="0.7" top="0.75" bottom="0.75" header="0.3" footer="0.3"/>
  <pageSetup paperSize="9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opLeftCell="A4" workbookViewId="0">
      <selection sqref="A1:D1"/>
    </sheetView>
  </sheetViews>
  <sheetFormatPr defaultColWidth="8.81640625" defaultRowHeight="45" customHeight="1" x14ac:dyDescent="0.35"/>
  <cols>
    <col min="1" max="1" width="8.36328125" style="2" customWidth="1"/>
    <col min="2" max="2" width="40.90625" style="2" customWidth="1"/>
    <col min="3" max="3" width="38.6328125" style="2" customWidth="1"/>
    <col min="4" max="4" width="18.1796875" style="2" bestFit="1" customWidth="1"/>
    <col min="5" max="16384" width="8.81640625" style="2"/>
  </cols>
  <sheetData>
    <row r="1" spans="1:4" ht="45" customHeight="1" x14ac:dyDescent="0.35">
      <c r="A1" s="39" t="s">
        <v>64</v>
      </c>
      <c r="B1" s="39"/>
      <c r="C1" s="39"/>
      <c r="D1" s="39"/>
    </row>
    <row r="2" spans="1:4" ht="45" customHeight="1" x14ac:dyDescent="0.3">
      <c r="A2" s="1"/>
    </row>
    <row r="3" spans="1:4" ht="45" customHeight="1" x14ac:dyDescent="0.35">
      <c r="A3" s="3"/>
      <c r="B3" s="5" t="s">
        <v>31</v>
      </c>
      <c r="C3" s="5" t="s">
        <v>54</v>
      </c>
      <c r="D3" s="9" t="s">
        <v>55</v>
      </c>
    </row>
    <row r="4" spans="1:4" ht="45" customHeight="1" x14ac:dyDescent="0.35">
      <c r="A4" s="16" t="s">
        <v>0</v>
      </c>
      <c r="B4" s="23" t="s">
        <v>58</v>
      </c>
      <c r="C4" s="18" t="s">
        <v>59</v>
      </c>
      <c r="D4" s="24">
        <v>1200000</v>
      </c>
    </row>
    <row r="5" spans="1:4" ht="45" customHeight="1" x14ac:dyDescent="0.35">
      <c r="A5" s="16" t="s">
        <v>1</v>
      </c>
      <c r="B5" s="12" t="s">
        <v>69</v>
      </c>
      <c r="C5" s="12" t="s">
        <v>70</v>
      </c>
      <c r="D5" s="24">
        <v>1925737</v>
      </c>
    </row>
    <row r="6" spans="1:4" ht="55.5" customHeight="1" x14ac:dyDescent="0.35">
      <c r="A6" s="26" t="s">
        <v>2</v>
      </c>
      <c r="B6" s="27" t="s">
        <v>66</v>
      </c>
      <c r="C6" s="12" t="s">
        <v>60</v>
      </c>
      <c r="D6" s="25">
        <v>13800000</v>
      </c>
    </row>
    <row r="7" spans="1:4" ht="65" customHeight="1" x14ac:dyDescent="0.35">
      <c r="A7" s="26" t="s">
        <v>3</v>
      </c>
      <c r="B7" s="28" t="s">
        <v>61</v>
      </c>
      <c r="C7" s="12" t="s">
        <v>68</v>
      </c>
      <c r="D7" s="24">
        <v>398100</v>
      </c>
    </row>
    <row r="8" spans="1:4" ht="45" customHeight="1" x14ac:dyDescent="0.35">
      <c r="A8" s="16" t="s">
        <v>4</v>
      </c>
      <c r="B8" s="16" t="s">
        <v>62</v>
      </c>
      <c r="C8" s="12" t="s">
        <v>63</v>
      </c>
      <c r="D8" s="24">
        <v>113017850</v>
      </c>
    </row>
    <row r="9" spans="1:4" ht="45" customHeight="1" x14ac:dyDescent="0.35">
      <c r="A9" s="16" t="s">
        <v>5</v>
      </c>
      <c r="B9" s="16" t="s">
        <v>67</v>
      </c>
      <c r="C9" s="12" t="s">
        <v>60</v>
      </c>
      <c r="D9" s="24">
        <v>6300000</v>
      </c>
    </row>
    <row r="10" spans="1:4" ht="45" customHeight="1" x14ac:dyDescent="0.35">
      <c r="C10" s="22" t="s">
        <v>65</v>
      </c>
      <c r="D10" s="29">
        <v>136641687</v>
      </c>
    </row>
    <row r="11" spans="1:4" ht="15.5" x14ac:dyDescent="0.35"/>
    <row r="12" spans="1:4" ht="15.5" x14ac:dyDescent="0.35"/>
    <row r="13" spans="1:4" ht="15.5" x14ac:dyDescent="0.35"/>
    <row r="14" spans="1:4" ht="15.5" x14ac:dyDescent="0.35"/>
    <row r="15" spans="1:4" ht="15.5" x14ac:dyDescent="0.35"/>
    <row r="16" spans="1:4" ht="15.5" x14ac:dyDescent="0.35"/>
  </sheetData>
  <sortState ref="B4:D9">
    <sortCondition ref="B4"/>
  </sortState>
  <mergeCells count="1">
    <mergeCell ref="A1:D1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2022 civilek</vt:lpstr>
      <vt:lpstr>2022 egyéb civilek </vt:lpstr>
      <vt:lpstr>2022 egyházak</vt:lpstr>
      <vt:lpstr>2022 vállalkozások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Penzugy</cp:lastModifiedBy>
  <cp:lastPrinted>2022-11-07T13:33:43Z</cp:lastPrinted>
  <dcterms:created xsi:type="dcterms:W3CDTF">2018-10-10T09:55:16Z</dcterms:created>
  <dcterms:modified xsi:type="dcterms:W3CDTF">2022-11-07T15:10:42Z</dcterms:modified>
</cp:coreProperties>
</file>